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11640" activeTab="0"/>
  </bookViews>
  <sheets>
    <sheet name="別記第1号様式 " sheetId="1" r:id="rId1"/>
  </sheets>
  <definedNames>
    <definedName name="_xlnm.Print_Area" localSheetId="0">'別記第1号様式 '!$A$1:$AC$233</definedName>
  </definedNames>
  <calcPr fullCalcOnLoad="1"/>
</workbook>
</file>

<file path=xl/sharedStrings.xml><?xml version="1.0" encoding="utf-8"?>
<sst xmlns="http://schemas.openxmlformats.org/spreadsheetml/2006/main" count="231" uniqueCount="140">
  <si>
    <t/>
  </si>
  <si>
    <t>名称</t>
  </si>
  <si>
    <t>代表者</t>
  </si>
  <si>
    <t>住所</t>
  </si>
  <si>
    <t>☑</t>
  </si>
  <si>
    <t>☐</t>
  </si>
  <si>
    <t>☐</t>
  </si>
  <si>
    <t>（３－１　事業の概要）</t>
  </si>
  <si>
    <t>（３－２　戦略テーマ）</t>
  </si>
  <si>
    <t>（５－２　地域経済活性化等の内容）</t>
  </si>
  <si>
    <t>取組の区分</t>
  </si>
  <si>
    <t>（３－３　市町村の振興計画等の位置づけ及び発電施設所在市町村等との関係）</t>
  </si>
  <si>
    <t>交付算定額</t>
  </si>
  <si>
    <t>別記1号様式</t>
  </si>
  <si>
    <t>受付番号</t>
  </si>
  <si>
    <t>年</t>
  </si>
  <si>
    <t>月</t>
  </si>
  <si>
    <t>日</t>
  </si>
  <si>
    <t>北海道知事　高橋　はるみ　様</t>
  </si>
  <si>
    <t>「一村一エネ」事業費補助金交付要綱第6条に基づき次のとおり事業計画書を提出します。</t>
  </si>
  <si>
    <t>【１　計画事業名、提案者】</t>
  </si>
  <si>
    <t>事業名</t>
  </si>
  <si>
    <t>コンソーシアム名称</t>
  </si>
  <si>
    <t>住       所</t>
  </si>
  <si>
    <t>名       称</t>
  </si>
  <si>
    <t>印</t>
  </si>
  <si>
    <t>代  表  者</t>
  </si>
  <si>
    <t>連絡担当者</t>
  </si>
  <si>
    <t>所属</t>
  </si>
  <si>
    <t>職名・氏名</t>
  </si>
  <si>
    <t>電話</t>
  </si>
  <si>
    <t>Fax</t>
  </si>
  <si>
    <t>E-maｉl</t>
  </si>
  <si>
    <t>コンソ｜シアム構成者</t>
  </si>
  <si>
    <t>【２　事業目的、ねらい】</t>
  </si>
  <si>
    <t>環境エネルギー産業の育成</t>
  </si>
  <si>
    <t>建設業の新分野進出</t>
  </si>
  <si>
    <t>商店街の活性化</t>
  </si>
  <si>
    <t>コミュニティビジネス創出</t>
  </si>
  <si>
    <t>農商工連携の強化</t>
  </si>
  <si>
    <t>産業立地の促進</t>
  </si>
  <si>
    <t>観光振興・交流推進</t>
  </si>
  <si>
    <t>その他産業・雇用の維持・創出につながる地域経済の課題解決</t>
  </si>
  <si>
    <t>ものづくり・食産業の振興</t>
  </si>
  <si>
    <t>【３　「一村一エネ」事業の概要】</t>
  </si>
  <si>
    <t>戦略テーマ</t>
  </si>
  <si>
    <t>戦略テーマからの事業説明</t>
  </si>
  <si>
    <t>【４　事業の実施体制】</t>
  </si>
  <si>
    <t>【５　事業内容】</t>
  </si>
  <si>
    <t>【６　事業により期待される効果（雇用・産業創出、先導性など）】</t>
  </si>
  <si>
    <t>【７　効果を持続(次年度以降）するための方策】</t>
  </si>
  <si>
    <t>【８　概算事業費及び交付要望額】</t>
  </si>
  <si>
    <t>その他の経費</t>
  </si>
  <si>
    <t>交付上限額</t>
  </si>
  <si>
    <t>計</t>
  </si>
  <si>
    <t>補助金要望額</t>
  </si>
  <si>
    <t>【A】事業実施前のエネルギー等の年間使用量の算定方法</t>
  </si>
  <si>
    <t>単　価</t>
  </si>
  <si>
    <t>実施主体</t>
  </si>
  <si>
    <t>ガソリン</t>
  </si>
  <si>
    <t>円／㍑</t>
  </si>
  <si>
    <t>㍑</t>
  </si>
  <si>
    <t>灯油</t>
  </si>
  <si>
    <t>軽油</t>
  </si>
  <si>
    <t>Ａ重油</t>
  </si>
  <si>
    <t>液化石油ガス</t>
  </si>
  <si>
    <t>円／ｋｇ</t>
  </si>
  <si>
    <t>kg</t>
  </si>
  <si>
    <t>液化天然ガス</t>
  </si>
  <si>
    <t>電気（北電）</t>
  </si>
  <si>
    <t>円／ｋWh</t>
  </si>
  <si>
    <t>kWh</t>
  </si>
  <si>
    <t>木質ペレット</t>
  </si>
  <si>
    <t>その他</t>
  </si>
  <si>
    <t>万円</t>
  </si>
  <si>
    <t>経費の項目</t>
  </si>
  <si>
    <t>単価等</t>
  </si>
  <si>
    <t>事業実施前</t>
  </si>
  <si>
    <t>事業実施後</t>
  </si>
  <si>
    <t>削減経費</t>
  </si>
  <si>
    <t>(単位）</t>
  </si>
  <si>
    <t>数量</t>
  </si>
  <si>
    <t>金額</t>
  </si>
  <si>
    <t>※実施前と実施後で単価が異なる場合は項目を2段に分けて記載すること</t>
  </si>
  <si>
    <t>経費の説明</t>
  </si>
  <si>
    <t>費目区分</t>
  </si>
  <si>
    <t>耐用年数</t>
  </si>
  <si>
    <t>単価</t>
  </si>
  <si>
    <t>単独市町村内の取組</t>
  </si>
  <si>
    <t>複数市町村にまたがる広域的取組</t>
  </si>
  <si>
    <t xml:space="preserve">首都圏等の事業者との連携による国内全体の低炭素化への貢献 </t>
  </si>
  <si>
    <t xml:space="preserve">地元の産業部門の低炭素化を支える地域ぐるみのＣＯ2排出抑制・相殺等 </t>
  </si>
  <si>
    <t>バイオマスや雪氷冷熱等の利用による産業活性化機会の創出や地域の社会・環境コストの削減等</t>
  </si>
  <si>
    <t xml:space="preserve">エネルギーをテーマとした体験情報発信拠点の整備 </t>
  </si>
  <si>
    <t>電気・ガス・石油・新エネ等、エネルギー事業者間の連携促進</t>
  </si>
  <si>
    <t xml:space="preserve">その他、特に広域的、先導的、横断的な取組で知事が必要と認めるもの </t>
  </si>
  <si>
    <t>ｺﾝｿｰｼｱﾑ</t>
  </si>
  <si>
    <t>代表者</t>
  </si>
  <si>
    <t>構成員１</t>
  </si>
  <si>
    <t>構成員２</t>
  </si>
  <si>
    <t>構成員３</t>
  </si>
  <si>
    <t>構成員４</t>
  </si>
  <si>
    <t>構成員５</t>
  </si>
  <si>
    <t>構成員６</t>
  </si>
  <si>
    <t>光熱水費の削減額</t>
  </si>
  <si>
    <t>ｋｌ</t>
  </si>
  <si>
    <t>ｋｌ</t>
  </si>
  <si>
    <t>＊原油換算については、別紙１「エネルギー使用量の簡易計算表」による</t>
  </si>
  <si>
    <t>（５－１　省エネルギー及び導入が見込まれる新エネルギーの内容）</t>
  </si>
  <si>
    <t>省エネルギー及び新エネルギー導入に要する経費</t>
  </si>
  <si>
    <t>（９－３　光熱水費(9-2)以外の経費削減額）</t>
  </si>
  <si>
    <t>＊新エネルギー導入量(kl)×３５(万円/kl)</t>
  </si>
  <si>
    <t>＊省エネルギー量(kl)×２０ (万円/kl)</t>
  </si>
  <si>
    <t>原油換算量</t>
  </si>
  <si>
    <t>計</t>
  </si>
  <si>
    <t>【１０　事業に要する経費（算出根拠資料等が他に必要な場合は添付可）】</t>
  </si>
  <si>
    <t>(１０－１　省エネルギー及び新エネルギー導入に要する経費（機器導入経費等））</t>
  </si>
  <si>
    <t>(１０－２　その他の経費）</t>
  </si>
  <si>
    <t>(１０－３　事業実施に伴う歳入増加額）</t>
  </si>
  <si>
    <t>【１１　事業計画の概要図・フロー図】</t>
  </si>
  <si>
    <t>【A】
事業実施前の
エネルギー等使用量（年）</t>
  </si>
  <si>
    <t>【B】
事業実施後のエネルギー等使用見込量（年）</t>
  </si>
  <si>
    <t>【Ｂ】事業実施後のエネルギー等の年間見込量の算定方法</t>
  </si>
  <si>
    <t>（９－１　エネルギー等の使用量及び見込量の算定 １）</t>
  </si>
  <si>
    <t>（９－２　エネルギー等の使用量及び見込量の算定 ２）</t>
  </si>
  <si>
    <t>省エネルギー量
新エネルギー導入量</t>
  </si>
  <si>
    <t>【９　事業の実施により削減等が見込まれるエネルギー等の量及び経費】</t>
  </si>
  <si>
    <t>○「エネルギー等の使用量及び見込量の算定」は補助額の算出に関わる部分なので、特に注意して記載すること。</t>
  </si>
  <si>
    <t>■「９－１　エネルギー等の使用量及び見込量の算定 １」及び「９－２　エネルギー等の使用量及び見込量の算定 ２」の記載について</t>
  </si>
  <si>
    <t>（留意事項）</t>
  </si>
  <si>
    <t>○事業実施前のエネルギー等使用量や、事業実施後の使用見込量の算定にあたっては、詳細を別様に作成してください。</t>
  </si>
  <si>
    <t>○また、事業実施前のエネルギー等使用量を想定せざるを得ない場合は、その数値の根拠などを詳細に説明する資料を添付してください。</t>
  </si>
  <si>
    <t>エネルギー使用量
増減等</t>
  </si>
  <si>
    <t>「一村一エネ」事業計画書</t>
  </si>
  <si>
    <t>○なお、エネルギー等の使用量及び見込量の算出方法については、審査会などで説明を求めます。</t>
  </si>
  <si>
    <t>(10-2)</t>
  </si>
  <si>
    <t>注）事業計画書の提出にあたっては、コンソーシアム協定書の写を添付すること。</t>
  </si>
  <si>
    <t>千円</t>
  </si>
  <si>
    <t>(10-1)</t>
  </si>
  <si>
    <t>(9-2)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</si>
</sst>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Red]\(#,##0\)"/>
    <numFmt numFmtId="179" formatCode="#,##0.00_ "/>
    <numFmt numFmtId="180" formatCode="0.00_ "/>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 "/>
  </numFmts>
  <fonts count="44">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8"/>
      <color theme="1"/>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hair"/>
      <right style="thin"/>
      <top style="thin"/>
      <bottom style="thin"/>
    </border>
    <border>
      <left style="hair"/>
      <right/>
      <top style="thin"/>
      <bottom style="thin"/>
    </border>
    <border>
      <left style="thin"/>
      <right style="thin"/>
      <top style="thin"/>
      <bottom style="thin"/>
    </border>
    <border>
      <left/>
      <right/>
      <top style="dotted"/>
      <bottom style="thin"/>
    </border>
    <border>
      <left/>
      <right style="thin"/>
      <top style="dotted"/>
      <bottom style="thin"/>
    </border>
    <border>
      <left/>
      <right/>
      <top style="dotted"/>
      <bottom style="dotted"/>
    </border>
    <border>
      <left/>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dotted"/>
    </border>
    <border>
      <left style="thin"/>
      <right/>
      <top style="dotted"/>
      <bottom style="thin"/>
    </border>
    <border>
      <left/>
      <right style="hair"/>
      <top style="thin"/>
      <bottom style="thin"/>
    </border>
    <border>
      <left style="hair"/>
      <right/>
      <top style="thin"/>
      <bottom/>
    </border>
    <border>
      <left style="thick"/>
      <right/>
      <top style="thick"/>
      <bottom/>
    </border>
    <border>
      <left/>
      <right/>
      <top style="thick"/>
      <bottom/>
    </border>
    <border>
      <left/>
      <right style="thin"/>
      <top style="thick"/>
      <bottom/>
    </border>
    <border>
      <left style="thick"/>
      <right/>
      <top/>
      <bottom style="thick"/>
    </border>
    <border>
      <left/>
      <right/>
      <top/>
      <bottom style="thick"/>
    </border>
    <border>
      <left/>
      <right style="thin"/>
      <top/>
      <bottom style="thick"/>
    </border>
    <border>
      <left style="thin"/>
      <right/>
      <top style="thick"/>
      <bottom/>
    </border>
    <border>
      <left style="thin"/>
      <right/>
      <top/>
      <bottom style="thick"/>
    </border>
    <border>
      <left/>
      <right style="thick"/>
      <top style="thick"/>
      <bottom/>
    </border>
    <border>
      <left/>
      <right style="thick"/>
      <top/>
      <bottom style="thick"/>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1"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0" borderId="4" applyNumberFormat="0" applyAlignment="0" applyProtection="0"/>
    <xf numFmtId="0" fontId="8" fillId="0" borderId="0" applyNumberFormat="0" applyFill="0" applyBorder="0" applyAlignment="0" applyProtection="0"/>
    <xf numFmtId="0" fontId="40" fillId="31" borderId="0" applyNumberFormat="0" applyBorder="0" applyAlignment="0" applyProtection="0"/>
  </cellStyleXfs>
  <cellXfs count="267">
    <xf numFmtId="0" fontId="0"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0"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top" wrapText="1"/>
    </xf>
    <xf numFmtId="0" fontId="0" fillId="0" borderId="18"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Font="1" applyBorder="1" applyAlignment="1">
      <alignment vertical="center"/>
    </xf>
    <xf numFmtId="176" fontId="0" fillId="0" borderId="0" xfId="0" applyNumberFormat="1" applyFont="1" applyBorder="1" applyAlignment="1">
      <alignment vertical="center"/>
    </xf>
    <xf numFmtId="181" fontId="0" fillId="0" borderId="0" xfId="0" applyNumberFormat="1"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3" fontId="0" fillId="0" borderId="0" xfId="0" applyNumberFormat="1" applyAlignment="1">
      <alignment vertical="center"/>
    </xf>
    <xf numFmtId="0" fontId="0" fillId="0" borderId="0" xfId="0" applyAlignment="1">
      <alignment vertical="center" shrinkToFit="1"/>
    </xf>
    <xf numFmtId="0" fontId="0" fillId="0" borderId="0"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center" vertical="top" wrapText="1"/>
    </xf>
    <xf numFmtId="176" fontId="0" fillId="0" borderId="0" xfId="0" applyNumberFormat="1" applyBorder="1" applyAlignment="1">
      <alignment vertical="center" shrinkToFit="1"/>
    </xf>
    <xf numFmtId="178" fontId="0" fillId="0" borderId="0" xfId="0" applyNumberFormat="1" applyBorder="1" applyAlignment="1">
      <alignment vertical="center" shrinkToFit="1"/>
    </xf>
    <xf numFmtId="0" fontId="0" fillId="0" borderId="0" xfId="0" applyAlignment="1">
      <alignment vertical="top" wrapText="1"/>
    </xf>
    <xf numFmtId="0" fontId="0" fillId="0" borderId="0" xfId="0" applyAlignment="1">
      <alignment vertical="top"/>
    </xf>
    <xf numFmtId="0" fontId="41" fillId="0" borderId="0" xfId="0" applyFont="1" applyBorder="1" applyAlignment="1">
      <alignment horizontal="left" vertical="center"/>
    </xf>
    <xf numFmtId="0" fontId="42" fillId="0" borderId="0" xfId="0" applyFont="1" applyAlignment="1">
      <alignment vertical="center"/>
    </xf>
    <xf numFmtId="0" fontId="0" fillId="0" borderId="0" xfId="0" applyFill="1" applyAlignment="1">
      <alignment vertical="center"/>
    </xf>
    <xf numFmtId="0" fontId="0" fillId="0" borderId="0" xfId="0" applyBorder="1" applyAlignment="1">
      <alignment horizontal="center" vertical="center"/>
    </xf>
    <xf numFmtId="0" fontId="0" fillId="0" borderId="11" xfId="0" applyBorder="1" applyAlignment="1">
      <alignment horizontal="left" vertical="top"/>
    </xf>
    <xf numFmtId="176" fontId="0" fillId="0" borderId="21" xfId="0" applyNumberFormat="1" applyBorder="1" applyAlignment="1">
      <alignment horizontal="right" vertical="center"/>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2" xfId="0" applyBorder="1" applyAlignment="1">
      <alignment horizontal="center" vertical="center"/>
    </xf>
    <xf numFmtId="176" fontId="0" fillId="0" borderId="21" xfId="0" applyNumberFormat="1" applyBorder="1" applyAlignment="1">
      <alignment horizontal="center" vertical="center" shrinkToFit="1"/>
    </xf>
    <xf numFmtId="176" fontId="0" fillId="0" borderId="21" xfId="0" applyNumberFormat="1" applyBorder="1" applyAlignment="1">
      <alignment horizontal="center" vertical="center"/>
    </xf>
    <xf numFmtId="0" fontId="0" fillId="0" borderId="0" xfId="0" applyAlignment="1">
      <alignment vertical="center"/>
    </xf>
    <xf numFmtId="0" fontId="0" fillId="0" borderId="16" xfId="0" applyBorder="1" applyAlignment="1">
      <alignment vertical="center"/>
    </xf>
    <xf numFmtId="0" fontId="42" fillId="0" borderId="0" xfId="0" applyFont="1" applyAlignment="1">
      <alignment vertical="center"/>
    </xf>
    <xf numFmtId="0" fontId="0" fillId="0" borderId="20" xfId="0" applyBorder="1" applyAlignment="1">
      <alignment vertical="center"/>
    </xf>
    <xf numFmtId="0" fontId="0" fillId="0" borderId="20" xfId="0" applyBorder="1" applyAlignment="1">
      <alignment vertical="center" shrinkToFit="1"/>
    </xf>
    <xf numFmtId="0" fontId="0" fillId="0" borderId="19" xfId="0" applyBorder="1" applyAlignment="1">
      <alignment vertical="center" shrinkToFit="1"/>
    </xf>
    <xf numFmtId="178" fontId="0" fillId="0" borderId="18" xfId="0" applyNumberFormat="1" applyBorder="1" applyAlignment="1">
      <alignment vertical="center" shrinkToFit="1"/>
    </xf>
    <xf numFmtId="178" fontId="0" fillId="0" borderId="20" xfId="0" applyNumberFormat="1" applyBorder="1" applyAlignment="1">
      <alignment vertical="center" shrinkToFit="1"/>
    </xf>
    <xf numFmtId="0" fontId="0" fillId="0" borderId="18" xfId="0" applyBorder="1" applyAlignment="1">
      <alignment horizontal="center" vertical="center"/>
    </xf>
    <xf numFmtId="0" fontId="0" fillId="0" borderId="19" xfId="0" applyBorder="1" applyAlignment="1">
      <alignment horizontal="center" vertical="center"/>
    </xf>
    <xf numFmtId="176" fontId="0" fillId="0" borderId="18" xfId="0" applyNumberFormat="1" applyBorder="1" applyAlignment="1">
      <alignment vertical="center" shrinkToFit="1"/>
    </xf>
    <xf numFmtId="176" fontId="0" fillId="0" borderId="20" xfId="0" applyNumberFormat="1"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8" xfId="0" applyBorder="1" applyAlignment="1">
      <alignment vertical="center"/>
    </xf>
    <xf numFmtId="0" fontId="0" fillId="0" borderId="19" xfId="0" applyBorder="1" applyAlignment="1">
      <alignment vertical="center"/>
    </xf>
    <xf numFmtId="0" fontId="1" fillId="0" borderId="0" xfId="0" applyFont="1" applyBorder="1" applyAlignment="1">
      <alignment vertical="center"/>
    </xf>
    <xf numFmtId="0" fontId="0" fillId="0" borderId="20" xfId="0" applyBorder="1" applyAlignment="1">
      <alignment vertical="center" wrapText="1"/>
    </xf>
    <xf numFmtId="0" fontId="41" fillId="0" borderId="11" xfId="0" applyFont="1" applyBorder="1" applyAlignment="1">
      <alignment vertical="center"/>
    </xf>
    <xf numFmtId="0" fontId="0" fillId="0" borderId="20" xfId="0" applyBorder="1" applyAlignment="1">
      <alignment vertical="top"/>
    </xf>
    <xf numFmtId="0" fontId="0" fillId="0" borderId="0" xfId="0" applyAlignment="1">
      <alignment horizontal="left" vertical="center" wrapText="1"/>
    </xf>
    <xf numFmtId="0" fontId="0" fillId="0" borderId="23" xfId="0" applyBorder="1" applyAlignment="1">
      <alignment horizontal="center" vertical="top"/>
    </xf>
    <xf numFmtId="0" fontId="0" fillId="0" borderId="23" xfId="0" applyBorder="1" applyAlignment="1">
      <alignment horizontal="center" vertical="center"/>
    </xf>
    <xf numFmtId="0" fontId="42" fillId="0" borderId="10" xfId="0" applyFont="1" applyBorder="1" applyAlignment="1">
      <alignment horizontal="left" vertical="center" wrapText="1" shrinkToFit="1"/>
    </xf>
    <xf numFmtId="0" fontId="42" fillId="0" borderId="11" xfId="0" applyFont="1" applyBorder="1" applyAlignment="1">
      <alignment horizontal="left" vertical="center" wrapText="1" shrinkToFit="1"/>
    </xf>
    <xf numFmtId="0" fontId="42" fillId="0" borderId="12" xfId="0" applyFont="1" applyBorder="1" applyAlignment="1">
      <alignment horizontal="left" vertical="center" wrapText="1" shrinkToFit="1"/>
    </xf>
    <xf numFmtId="0" fontId="42" fillId="0" borderId="15" xfId="0" applyFont="1" applyBorder="1" applyAlignment="1">
      <alignment horizontal="left" vertical="center" wrapText="1" shrinkToFit="1"/>
    </xf>
    <xf numFmtId="0" fontId="42" fillId="0" borderId="16" xfId="0" applyFont="1" applyBorder="1" applyAlignment="1">
      <alignment horizontal="left" vertical="center" wrapText="1" shrinkToFit="1"/>
    </xf>
    <xf numFmtId="0" fontId="42" fillId="0" borderId="17" xfId="0" applyFont="1" applyBorder="1" applyAlignment="1">
      <alignment horizontal="left" vertical="center" wrapText="1" shrinkToFit="1"/>
    </xf>
    <xf numFmtId="0" fontId="0" fillId="0" borderId="0" xfId="0" applyAlignment="1">
      <alignment horizontal="right" vertical="center"/>
    </xf>
    <xf numFmtId="0" fontId="0" fillId="0" borderId="0" xfId="0" applyAlignment="1">
      <alignment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3" fillId="0" borderId="0" xfId="0" applyFont="1" applyAlignment="1">
      <alignment horizontal="center" vertical="center"/>
    </xf>
    <xf numFmtId="0" fontId="0" fillId="0" borderId="18" xfId="0" applyBorder="1" applyAlignment="1">
      <alignment vertical="center" shrinkToFi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horizontal="distributed" vertical="center"/>
    </xf>
    <xf numFmtId="0" fontId="0" fillId="0" borderId="29" xfId="0" applyBorder="1" applyAlignment="1">
      <alignment horizontal="distributed" vertical="center"/>
    </xf>
    <xf numFmtId="0" fontId="0" fillId="0" borderId="30" xfId="0" applyBorder="1" applyAlignment="1">
      <alignment horizontal="distributed" vertical="center"/>
    </xf>
    <xf numFmtId="0" fontId="0" fillId="0" borderId="29" xfId="0" applyBorder="1" applyAlignment="1">
      <alignment vertical="center"/>
    </xf>
    <xf numFmtId="0" fontId="0" fillId="0" borderId="30" xfId="0" applyBorder="1" applyAlignment="1">
      <alignment vertical="center"/>
    </xf>
    <xf numFmtId="0" fontId="0" fillId="0" borderId="0" xfId="0" applyBorder="1" applyAlignment="1">
      <alignment horizontal="left" vertical="center" shrinkToFit="1"/>
    </xf>
    <xf numFmtId="0" fontId="0" fillId="0" borderId="31" xfId="0" applyBorder="1" applyAlignment="1">
      <alignment horizontal="distributed" vertical="center"/>
    </xf>
    <xf numFmtId="0" fontId="0" fillId="0" borderId="26" xfId="0" applyBorder="1" applyAlignment="1">
      <alignment horizontal="distributed" vertical="center"/>
    </xf>
    <xf numFmtId="0" fontId="0" fillId="0" borderId="27" xfId="0" applyBorder="1" applyAlignment="1">
      <alignment horizontal="distributed" vertical="center"/>
    </xf>
    <xf numFmtId="0" fontId="0" fillId="0" borderId="32" xfId="0" applyBorder="1" applyAlignment="1">
      <alignment horizontal="distributed" vertical="center"/>
    </xf>
    <xf numFmtId="0" fontId="0" fillId="0" borderId="24" xfId="0" applyBorder="1" applyAlignment="1">
      <alignment horizontal="distributed" vertical="center"/>
    </xf>
    <xf numFmtId="0" fontId="0" fillId="0" borderId="25" xfId="0" applyBorder="1" applyAlignment="1">
      <alignment horizontal="distributed" vertical="center"/>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4" xfId="0" applyBorder="1" applyAlignment="1">
      <alignment horizontal="left" vertical="center" shrinkToFi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horizontal="center" vertical="top" shrinkToFit="1"/>
    </xf>
    <xf numFmtId="0" fontId="0" fillId="0" borderId="20" xfId="0" applyBorder="1" applyAlignment="1">
      <alignment horizontal="center" vertical="top" shrinkToFit="1"/>
    </xf>
    <xf numFmtId="0" fontId="0" fillId="0" borderId="19" xfId="0" applyBorder="1" applyAlignment="1">
      <alignment horizontal="center" vertical="top" shrinkToFi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6" fillId="0" borderId="18" xfId="0" applyFont="1" applyBorder="1" applyAlignment="1">
      <alignment horizontal="left" vertical="center" wrapText="1"/>
    </xf>
    <xf numFmtId="0" fontId="6" fillId="0" borderId="20" xfId="0" applyFont="1" applyBorder="1" applyAlignment="1">
      <alignment horizontal="left" vertical="center" wrapText="1"/>
    </xf>
    <xf numFmtId="0" fontId="6" fillId="0" borderId="19" xfId="0" applyFont="1" applyBorder="1" applyAlignment="1">
      <alignment horizontal="left" vertical="center" wrapText="1"/>
    </xf>
    <xf numFmtId="0" fontId="1" fillId="0" borderId="18" xfId="0" applyFont="1" applyBorder="1" applyAlignment="1">
      <alignment horizontal="left"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0" xfId="0" applyFont="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0" fillId="0" borderId="18" xfId="0" applyBorder="1" applyAlignment="1">
      <alignment horizontal="left" vertical="center" shrinkToFit="1"/>
    </xf>
    <xf numFmtId="0" fontId="0" fillId="0" borderId="20" xfId="0" applyBorder="1" applyAlignment="1">
      <alignment horizontal="left" vertical="center" shrinkToFit="1"/>
    </xf>
    <xf numFmtId="0" fontId="0" fillId="0" borderId="19" xfId="0" applyBorder="1" applyAlignment="1">
      <alignment horizontal="left" vertical="center" shrinkToFit="1"/>
    </xf>
    <xf numFmtId="176" fontId="0" fillId="0" borderId="18" xfId="0" applyNumberFormat="1" applyBorder="1" applyAlignment="1">
      <alignment horizontal="right" vertical="center" shrinkToFit="1"/>
    </xf>
    <xf numFmtId="176" fontId="0" fillId="0" borderId="20" xfId="0" applyNumberFormat="1" applyBorder="1" applyAlignment="1">
      <alignment horizontal="right" vertical="center" shrinkToFit="1"/>
    </xf>
    <xf numFmtId="176" fontId="0" fillId="0" borderId="33" xfId="0" applyNumberFormat="1" applyBorder="1" applyAlignment="1">
      <alignment horizontal="right" vertical="center" shrinkToFit="1"/>
    </xf>
    <xf numFmtId="0" fontId="4" fillId="0" borderId="22" xfId="0" applyFont="1" applyBorder="1" applyAlignment="1">
      <alignment horizontal="center" vertical="center" shrinkToFit="1"/>
    </xf>
    <xf numFmtId="0" fontId="43" fillId="0" borderId="19" xfId="0" applyFont="1" applyBorder="1" applyAlignment="1">
      <alignment horizontal="center" vertical="center" shrinkToFit="1"/>
    </xf>
    <xf numFmtId="0" fontId="0" fillId="0" borderId="18" xfId="0" applyBorder="1" applyAlignment="1">
      <alignment horizontal="right" vertical="center"/>
    </xf>
    <xf numFmtId="0" fontId="0" fillId="0" borderId="33" xfId="0" applyBorder="1" applyAlignment="1">
      <alignment horizontal="right" vertical="center"/>
    </xf>
    <xf numFmtId="0" fontId="4" fillId="0" borderId="34" xfId="0" applyFont="1" applyBorder="1" applyAlignment="1">
      <alignment horizontal="center" vertical="center" shrinkToFit="1"/>
    </xf>
    <xf numFmtId="0" fontId="43" fillId="0" borderId="12" xfId="0" applyFont="1" applyBorder="1" applyAlignment="1">
      <alignment horizontal="center" vertical="center" shrinkToFit="1"/>
    </xf>
    <xf numFmtId="176" fontId="0" fillId="0" borderId="18" xfId="0" applyNumberFormat="1" applyBorder="1" applyAlignment="1">
      <alignment horizontal="center" vertical="center" shrinkToFit="1"/>
    </xf>
    <xf numFmtId="176" fontId="0" fillId="0" borderId="20" xfId="0" applyNumberFormat="1" applyBorder="1" applyAlignment="1">
      <alignment horizontal="center" vertical="center" shrinkToFit="1"/>
    </xf>
    <xf numFmtId="176" fontId="0" fillId="0" borderId="19" xfId="0" applyNumberFormat="1" applyBorder="1" applyAlignment="1">
      <alignment horizontal="center" vertical="center" shrinkToFit="1"/>
    </xf>
    <xf numFmtId="0" fontId="43" fillId="0" borderId="22" xfId="0" applyFont="1" applyBorder="1" applyAlignment="1">
      <alignment horizontal="center" vertical="center" shrinkToFi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176" fontId="0" fillId="0" borderId="41" xfId="0" applyNumberFormat="1" applyBorder="1" applyAlignment="1">
      <alignment horizontal="right" vertical="center" shrinkToFit="1"/>
    </xf>
    <xf numFmtId="176" fontId="0" fillId="0" borderId="36" xfId="0" applyNumberFormat="1" applyBorder="1" applyAlignment="1">
      <alignment horizontal="right" vertical="center" shrinkToFit="1"/>
    </xf>
    <xf numFmtId="176" fontId="0" fillId="0" borderId="42" xfId="0" applyNumberFormat="1" applyBorder="1" applyAlignment="1">
      <alignment horizontal="right" vertical="center" shrinkToFit="1"/>
    </xf>
    <xf numFmtId="176" fontId="0" fillId="0" borderId="39" xfId="0" applyNumberFormat="1" applyBorder="1" applyAlignment="1">
      <alignment horizontal="right" vertical="center" shrinkToFit="1"/>
    </xf>
    <xf numFmtId="0" fontId="0" fillId="0" borderId="43" xfId="0" applyBorder="1" applyAlignment="1">
      <alignment horizontal="center" vertical="center"/>
    </xf>
    <xf numFmtId="0" fontId="0" fillId="0" borderId="44" xfId="0" applyBorder="1" applyAlignment="1">
      <alignment horizontal="center" vertical="center"/>
    </xf>
    <xf numFmtId="176" fontId="0" fillId="0" borderId="19" xfId="0" applyNumberFormat="1" applyBorder="1" applyAlignment="1">
      <alignment vertical="center" shrinkToFit="1"/>
    </xf>
    <xf numFmtId="178" fontId="0" fillId="0" borderId="19" xfId="0" applyNumberFormat="1" applyBorder="1" applyAlignment="1">
      <alignment vertical="center" shrinkToFit="1"/>
    </xf>
    <xf numFmtId="176" fontId="0" fillId="0" borderId="18" xfId="0" applyNumberFormat="1" applyBorder="1" applyAlignment="1">
      <alignment vertical="center"/>
    </xf>
    <xf numFmtId="176" fontId="0" fillId="0" borderId="20" xfId="0" applyNumberFormat="1" applyBorder="1" applyAlignment="1">
      <alignment vertical="center"/>
    </xf>
    <xf numFmtId="176" fontId="0" fillId="0" borderId="19" xfId="0" applyNumberForma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0" xfId="0" applyFont="1" applyFill="1" applyBorder="1" applyAlignment="1">
      <alignment horizontal="center" vertical="center"/>
    </xf>
    <xf numFmtId="0" fontId="0" fillId="0" borderId="0" xfId="0" applyBorder="1" applyAlignment="1">
      <alignment horizontal="left" vertical="center" wrapText="1" shrinkToFit="1"/>
    </xf>
    <xf numFmtId="0" fontId="0" fillId="0" borderId="14" xfId="0" applyBorder="1" applyAlignment="1">
      <alignment horizontal="left" vertical="center" wrapText="1" shrinkToFit="1"/>
    </xf>
    <xf numFmtId="176" fontId="0" fillId="0" borderId="0" xfId="0" applyNumberFormat="1" applyFill="1" applyBorder="1" applyAlignment="1">
      <alignment vertical="center" shrinkToFi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0" fillId="0" borderId="0" xfId="0" applyAlignment="1">
      <alignment vertical="top" wrapText="1"/>
    </xf>
    <xf numFmtId="0" fontId="0" fillId="0" borderId="1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41" fillId="0" borderId="10" xfId="0" applyFont="1" applyBorder="1" applyAlignment="1">
      <alignment vertical="center" wrapText="1"/>
    </xf>
    <xf numFmtId="0" fontId="41" fillId="0" borderId="11" xfId="0" applyFont="1" applyBorder="1" applyAlignment="1">
      <alignment vertical="center" wrapText="1"/>
    </xf>
    <xf numFmtId="0" fontId="41" fillId="0" borderId="12" xfId="0" applyFont="1" applyBorder="1" applyAlignment="1">
      <alignment vertical="center" wrapText="1"/>
    </xf>
    <xf numFmtId="0" fontId="41" fillId="0" borderId="13" xfId="0" applyFont="1" applyBorder="1" applyAlignment="1">
      <alignment vertical="center" wrapText="1"/>
    </xf>
    <xf numFmtId="0" fontId="41" fillId="0" borderId="0" xfId="0" applyFont="1" applyAlignment="1">
      <alignment vertical="center" wrapText="1"/>
    </xf>
    <xf numFmtId="0" fontId="41" fillId="0" borderId="14" xfId="0" applyFont="1" applyBorder="1" applyAlignment="1">
      <alignment vertical="center" wrapText="1"/>
    </xf>
    <xf numFmtId="0" fontId="41" fillId="0" borderId="15" xfId="0" applyFont="1" applyBorder="1" applyAlignment="1">
      <alignment vertical="center" wrapText="1"/>
    </xf>
    <xf numFmtId="0" fontId="41" fillId="0" borderId="16" xfId="0" applyFont="1" applyBorder="1" applyAlignment="1">
      <alignment vertical="center" wrapText="1"/>
    </xf>
    <xf numFmtId="0" fontId="41" fillId="0" borderId="17" xfId="0" applyFont="1" applyBorder="1" applyAlignment="1">
      <alignment vertical="center" wrapText="1"/>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0"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176" fontId="0" fillId="0" borderId="23" xfId="0" applyNumberFormat="1" applyBorder="1" applyAlignment="1">
      <alignment horizontal="right" vertical="center" shrinkToFit="1"/>
    </xf>
    <xf numFmtId="0" fontId="5" fillId="0" borderId="11"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267"/>
  <sheetViews>
    <sheetView tabSelected="1" zoomScalePageLayoutView="0" workbookViewId="0" topLeftCell="A1">
      <selection activeCell="G1" sqref="G1:V1"/>
    </sheetView>
  </sheetViews>
  <sheetFormatPr defaultColWidth="9.140625" defaultRowHeight="15"/>
  <cols>
    <col min="1" max="66" width="3.00390625" style="0" customWidth="1"/>
  </cols>
  <sheetData>
    <row r="1" spans="1:29" ht="18" customHeight="1">
      <c r="A1" s="55" t="s">
        <v>13</v>
      </c>
      <c r="B1" s="55"/>
      <c r="C1" s="55"/>
      <c r="D1" s="55"/>
      <c r="E1" s="1"/>
      <c r="F1" s="1"/>
      <c r="G1" s="104" t="s">
        <v>133</v>
      </c>
      <c r="H1" s="55"/>
      <c r="I1" s="55"/>
      <c r="J1" s="55"/>
      <c r="K1" s="55"/>
      <c r="L1" s="55"/>
      <c r="M1" s="55"/>
      <c r="N1" s="55"/>
      <c r="O1" s="55"/>
      <c r="P1" s="55"/>
      <c r="Q1" s="55"/>
      <c r="R1" s="55"/>
      <c r="S1" s="55"/>
      <c r="T1" s="55"/>
      <c r="U1" s="55"/>
      <c r="V1" s="55"/>
      <c r="W1" s="2"/>
      <c r="X1" s="2"/>
      <c r="Y1" s="2"/>
      <c r="Z1" s="105" t="s">
        <v>14</v>
      </c>
      <c r="AA1" s="60"/>
      <c r="AB1" s="69"/>
      <c r="AC1" s="70"/>
    </row>
    <row r="2" ht="18" customHeight="1"/>
    <row r="3" spans="22:29" ht="18" customHeight="1">
      <c r="V3" s="84"/>
      <c r="W3" s="84"/>
      <c r="Y3" t="s">
        <v>15</v>
      </c>
      <c r="AA3" t="s">
        <v>16</v>
      </c>
      <c r="AC3" t="s">
        <v>17</v>
      </c>
    </row>
    <row r="4" ht="18" customHeight="1"/>
    <row r="5" spans="2:12" ht="18" customHeight="1">
      <c r="B5" s="55" t="s">
        <v>18</v>
      </c>
      <c r="C5" s="55"/>
      <c r="D5" s="55"/>
      <c r="E5" s="55"/>
      <c r="F5" s="55"/>
      <c r="G5" s="55"/>
      <c r="H5" s="55"/>
      <c r="I5" s="55"/>
      <c r="J5" s="55"/>
      <c r="K5" s="55"/>
      <c r="L5" s="55"/>
    </row>
    <row r="6" ht="18" customHeight="1"/>
    <row r="7" spans="2:29" ht="18" customHeight="1">
      <c r="B7" s="85" t="s">
        <v>19</v>
      </c>
      <c r="C7" s="85"/>
      <c r="D7" s="85"/>
      <c r="E7" s="85"/>
      <c r="F7" s="85"/>
      <c r="G7" s="85"/>
      <c r="H7" s="85"/>
      <c r="I7" s="85"/>
      <c r="J7" s="85"/>
      <c r="K7" s="85"/>
      <c r="L7" s="85"/>
      <c r="M7" s="85"/>
      <c r="N7" s="85"/>
      <c r="O7" s="85"/>
      <c r="P7" s="85"/>
      <c r="Q7" s="85"/>
      <c r="R7" s="85"/>
      <c r="S7" s="85"/>
      <c r="T7" s="85"/>
      <c r="U7" s="85"/>
      <c r="V7" s="85"/>
      <c r="W7" s="85"/>
      <c r="X7" s="85"/>
      <c r="Y7" s="85"/>
      <c r="Z7" s="85"/>
      <c r="AA7" s="85"/>
      <c r="AB7" s="85"/>
      <c r="AC7" s="85"/>
    </row>
    <row r="8" spans="2:29" ht="18" customHeight="1">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row>
    <row r="9" spans="1:11" ht="18" customHeight="1">
      <c r="A9" s="71" t="s">
        <v>20</v>
      </c>
      <c r="B9" s="55"/>
      <c r="C9" s="55"/>
      <c r="D9" s="55"/>
      <c r="E9" s="55"/>
      <c r="F9" s="55"/>
      <c r="G9" s="55"/>
      <c r="H9" s="55"/>
      <c r="I9" s="55"/>
      <c r="J9" s="55"/>
      <c r="K9" s="55"/>
    </row>
    <row r="10" spans="2:29" ht="18" customHeight="1">
      <c r="B10" s="86" t="s">
        <v>21</v>
      </c>
      <c r="C10" s="87"/>
      <c r="D10" s="88"/>
      <c r="E10" s="92"/>
      <c r="F10" s="93"/>
      <c r="G10" s="93"/>
      <c r="H10" s="93"/>
      <c r="I10" s="93"/>
      <c r="J10" s="93"/>
      <c r="K10" s="93"/>
      <c r="L10" s="93"/>
      <c r="M10" s="93"/>
      <c r="N10" s="93"/>
      <c r="O10" s="93"/>
      <c r="P10" s="93"/>
      <c r="Q10" s="93"/>
      <c r="R10" s="93"/>
      <c r="S10" s="93"/>
      <c r="T10" s="93"/>
      <c r="U10" s="93"/>
      <c r="V10" s="93"/>
      <c r="W10" s="93"/>
      <c r="X10" s="93"/>
      <c r="Y10" s="93"/>
      <c r="Z10" s="93"/>
      <c r="AA10" s="93"/>
      <c r="AB10" s="93"/>
      <c r="AC10" s="94"/>
    </row>
    <row r="11" spans="2:29" ht="18" customHeight="1">
      <c r="B11" s="89"/>
      <c r="C11" s="90"/>
      <c r="D11" s="91"/>
      <c r="E11" s="95"/>
      <c r="F11" s="96"/>
      <c r="G11" s="96"/>
      <c r="H11" s="96"/>
      <c r="I11" s="96"/>
      <c r="J11" s="96"/>
      <c r="K11" s="96"/>
      <c r="L11" s="96"/>
      <c r="M11" s="96"/>
      <c r="N11" s="96"/>
      <c r="O11" s="96"/>
      <c r="P11" s="96"/>
      <c r="Q11" s="96"/>
      <c r="R11" s="96"/>
      <c r="S11" s="96"/>
      <c r="T11" s="96"/>
      <c r="U11" s="96"/>
      <c r="V11" s="96"/>
      <c r="W11" s="96"/>
      <c r="X11" s="96"/>
      <c r="Y11" s="96"/>
      <c r="Z11" s="96"/>
      <c r="AA11" s="96"/>
      <c r="AB11" s="96"/>
      <c r="AC11" s="97"/>
    </row>
    <row r="12" ht="18" customHeight="1"/>
    <row r="13" spans="2:29" ht="18" customHeight="1">
      <c r="B13" s="98" t="s">
        <v>22</v>
      </c>
      <c r="C13" s="99"/>
      <c r="D13" s="99"/>
      <c r="E13" s="99"/>
      <c r="F13" s="100"/>
      <c r="G13" s="92"/>
      <c r="H13" s="93"/>
      <c r="I13" s="93"/>
      <c r="J13" s="93"/>
      <c r="K13" s="93"/>
      <c r="L13" s="93"/>
      <c r="M13" s="93"/>
      <c r="N13" s="93"/>
      <c r="O13" s="93"/>
      <c r="P13" s="93"/>
      <c r="Q13" s="93"/>
      <c r="R13" s="93"/>
      <c r="S13" s="93"/>
      <c r="T13" s="93"/>
      <c r="U13" s="93"/>
      <c r="V13" s="93"/>
      <c r="W13" s="93"/>
      <c r="X13" s="93"/>
      <c r="Y13" s="93"/>
      <c r="Z13" s="93"/>
      <c r="AA13" s="93"/>
      <c r="AB13" s="93"/>
      <c r="AC13" s="94"/>
    </row>
    <row r="14" spans="2:29" ht="18" customHeight="1">
      <c r="B14" s="101"/>
      <c r="C14" s="102"/>
      <c r="D14" s="102"/>
      <c r="E14" s="102"/>
      <c r="F14" s="103"/>
      <c r="G14" s="95"/>
      <c r="H14" s="96"/>
      <c r="I14" s="96"/>
      <c r="J14" s="96"/>
      <c r="K14" s="96"/>
      <c r="L14" s="96"/>
      <c r="M14" s="96"/>
      <c r="N14" s="96"/>
      <c r="O14" s="96"/>
      <c r="P14" s="96"/>
      <c r="Q14" s="96"/>
      <c r="R14" s="96"/>
      <c r="S14" s="96"/>
      <c r="T14" s="96"/>
      <c r="U14" s="96"/>
      <c r="V14" s="96"/>
      <c r="W14" s="96"/>
      <c r="X14" s="96"/>
      <c r="Y14" s="96"/>
      <c r="Z14" s="96"/>
      <c r="AA14" s="96"/>
      <c r="AB14" s="96"/>
      <c r="AC14" s="97"/>
    </row>
    <row r="15" spans="2:29" ht="18" customHeight="1">
      <c r="B15" s="106" t="s">
        <v>2</v>
      </c>
      <c r="C15" s="63" t="s">
        <v>23</v>
      </c>
      <c r="D15" s="109"/>
      <c r="E15" s="109"/>
      <c r="F15" s="109"/>
      <c r="G15" s="69"/>
      <c r="H15" s="58"/>
      <c r="I15" s="58"/>
      <c r="J15" s="58"/>
      <c r="K15" s="58"/>
      <c r="L15" s="58"/>
      <c r="M15" s="58"/>
      <c r="N15" s="58"/>
      <c r="O15" s="58"/>
      <c r="P15" s="58"/>
      <c r="Q15" s="58"/>
      <c r="R15" s="58"/>
      <c r="S15" s="58"/>
      <c r="T15" s="58"/>
      <c r="U15" s="58"/>
      <c r="V15" s="58"/>
      <c r="W15" s="58"/>
      <c r="X15" s="58"/>
      <c r="Y15" s="58"/>
      <c r="Z15" s="70"/>
      <c r="AA15" s="3"/>
      <c r="AB15" s="4"/>
      <c r="AC15" s="5"/>
    </row>
    <row r="16" spans="2:29" ht="18" customHeight="1">
      <c r="B16" s="107"/>
      <c r="C16" s="63" t="s">
        <v>24</v>
      </c>
      <c r="D16" s="109"/>
      <c r="E16" s="109"/>
      <c r="F16" s="109"/>
      <c r="G16" s="69"/>
      <c r="H16" s="58"/>
      <c r="I16" s="58"/>
      <c r="J16" s="58"/>
      <c r="K16" s="58"/>
      <c r="L16" s="58"/>
      <c r="M16" s="58"/>
      <c r="N16" s="58"/>
      <c r="O16" s="58"/>
      <c r="P16" s="58"/>
      <c r="Q16" s="58"/>
      <c r="R16" s="58"/>
      <c r="S16" s="58"/>
      <c r="T16" s="58"/>
      <c r="U16" s="58"/>
      <c r="V16" s="58"/>
      <c r="W16" s="58"/>
      <c r="X16" s="58"/>
      <c r="Y16" s="58"/>
      <c r="Z16" s="70"/>
      <c r="AA16" s="6"/>
      <c r="AB16" s="7" t="s">
        <v>25</v>
      </c>
      <c r="AC16" s="8"/>
    </row>
    <row r="17" spans="2:29" ht="18" customHeight="1">
      <c r="B17" s="107"/>
      <c r="C17" s="63" t="s">
        <v>26</v>
      </c>
      <c r="D17" s="109"/>
      <c r="E17" s="109"/>
      <c r="F17" s="109"/>
      <c r="G17" s="69"/>
      <c r="H17" s="58"/>
      <c r="I17" s="58"/>
      <c r="J17" s="58"/>
      <c r="K17" s="58"/>
      <c r="L17" s="58"/>
      <c r="M17" s="58"/>
      <c r="N17" s="58"/>
      <c r="O17" s="58"/>
      <c r="P17" s="58"/>
      <c r="Q17" s="58"/>
      <c r="R17" s="58"/>
      <c r="S17" s="58"/>
      <c r="T17" s="58"/>
      <c r="U17" s="58"/>
      <c r="V17" s="58"/>
      <c r="W17" s="58"/>
      <c r="X17" s="58"/>
      <c r="Y17" s="58"/>
      <c r="Z17" s="70"/>
      <c r="AA17" s="9"/>
      <c r="AB17" s="10"/>
      <c r="AC17" s="11"/>
    </row>
    <row r="18" spans="2:29" ht="18" customHeight="1">
      <c r="B18" s="107"/>
      <c r="C18" s="86" t="s">
        <v>27</v>
      </c>
      <c r="D18" s="87"/>
      <c r="E18" s="87"/>
      <c r="F18" s="88"/>
      <c r="G18" s="63" t="s">
        <v>28</v>
      </c>
      <c r="H18" s="64"/>
      <c r="I18" s="105"/>
      <c r="J18" s="59"/>
      <c r="K18" s="59"/>
      <c r="L18" s="59"/>
      <c r="M18" s="59"/>
      <c r="N18" s="59"/>
      <c r="O18" s="59"/>
      <c r="P18" s="59"/>
      <c r="Q18" s="60"/>
      <c r="R18" s="105" t="s">
        <v>29</v>
      </c>
      <c r="S18" s="59"/>
      <c r="T18" s="60"/>
      <c r="U18" s="105"/>
      <c r="V18" s="59"/>
      <c r="W18" s="59"/>
      <c r="X18" s="59"/>
      <c r="Y18" s="59"/>
      <c r="Z18" s="59"/>
      <c r="AA18" s="59"/>
      <c r="AB18" s="59"/>
      <c r="AC18" s="60"/>
    </row>
    <row r="19" spans="2:29" ht="18" customHeight="1">
      <c r="B19" s="108"/>
      <c r="C19" s="89"/>
      <c r="D19" s="90"/>
      <c r="E19" s="90"/>
      <c r="F19" s="91"/>
      <c r="G19" s="63" t="s">
        <v>30</v>
      </c>
      <c r="H19" s="64"/>
      <c r="I19" s="69"/>
      <c r="J19" s="58"/>
      <c r="K19" s="58"/>
      <c r="L19" s="58"/>
      <c r="M19" s="58"/>
      <c r="N19" s="63" t="s">
        <v>31</v>
      </c>
      <c r="O19" s="64"/>
      <c r="P19" s="105"/>
      <c r="Q19" s="59"/>
      <c r="R19" s="59"/>
      <c r="S19" s="59"/>
      <c r="T19" s="60"/>
      <c r="U19" s="63" t="s">
        <v>32</v>
      </c>
      <c r="V19" s="109"/>
      <c r="W19" s="64"/>
      <c r="X19" s="105"/>
      <c r="Y19" s="59"/>
      <c r="Z19" s="59"/>
      <c r="AA19" s="59"/>
      <c r="AB19" s="59"/>
      <c r="AC19" s="60"/>
    </row>
    <row r="20" ht="18" customHeight="1"/>
    <row r="21" spans="2:29" ht="18" customHeight="1">
      <c r="B21" s="209" t="s">
        <v>33</v>
      </c>
      <c r="C21" s="110">
        <v>1</v>
      </c>
      <c r="D21" s="115" t="s">
        <v>3</v>
      </c>
      <c r="E21" s="116"/>
      <c r="F21" s="117"/>
      <c r="G21" s="118"/>
      <c r="H21" s="118"/>
      <c r="I21" s="118"/>
      <c r="J21" s="118"/>
      <c r="K21" s="118"/>
      <c r="L21" s="118"/>
      <c r="M21" s="118"/>
      <c r="N21" s="118"/>
      <c r="O21" s="118"/>
      <c r="P21" s="118"/>
      <c r="Q21" s="118"/>
      <c r="R21" s="118"/>
      <c r="S21" s="118"/>
      <c r="T21" s="118"/>
      <c r="U21" s="118"/>
      <c r="V21" s="118"/>
      <c r="W21" s="118"/>
      <c r="X21" s="118"/>
      <c r="Y21" s="118"/>
      <c r="Z21" s="119"/>
      <c r="AA21" s="3"/>
      <c r="AB21" s="4"/>
      <c r="AC21" s="5"/>
    </row>
    <row r="22" spans="2:29" ht="18" customHeight="1">
      <c r="B22" s="210"/>
      <c r="C22" s="110"/>
      <c r="D22" s="121" t="s">
        <v>1</v>
      </c>
      <c r="E22" s="122"/>
      <c r="F22" s="123"/>
      <c r="G22" s="113"/>
      <c r="H22" s="113"/>
      <c r="I22" s="113"/>
      <c r="J22" s="113"/>
      <c r="K22" s="113"/>
      <c r="L22" s="113"/>
      <c r="M22" s="113"/>
      <c r="N22" s="113"/>
      <c r="O22" s="113"/>
      <c r="P22" s="113"/>
      <c r="Q22" s="113"/>
      <c r="R22" s="113"/>
      <c r="S22" s="113"/>
      <c r="T22" s="113"/>
      <c r="U22" s="113"/>
      <c r="V22" s="113"/>
      <c r="W22" s="113"/>
      <c r="X22" s="113"/>
      <c r="Y22" s="113"/>
      <c r="Z22" s="114"/>
      <c r="AA22" s="6"/>
      <c r="AB22" s="7" t="s">
        <v>25</v>
      </c>
      <c r="AC22" s="8"/>
    </row>
    <row r="23" spans="2:29" ht="18" customHeight="1">
      <c r="B23" s="210"/>
      <c r="C23" s="110"/>
      <c r="D23" s="124" t="s">
        <v>2</v>
      </c>
      <c r="E23" s="125"/>
      <c r="F23" s="126"/>
      <c r="G23" s="111"/>
      <c r="H23" s="111"/>
      <c r="I23" s="111"/>
      <c r="J23" s="111"/>
      <c r="K23" s="111"/>
      <c r="L23" s="111"/>
      <c r="M23" s="111"/>
      <c r="N23" s="111"/>
      <c r="O23" s="111"/>
      <c r="P23" s="111"/>
      <c r="Q23" s="111"/>
      <c r="R23" s="111"/>
      <c r="S23" s="111"/>
      <c r="T23" s="111"/>
      <c r="U23" s="111"/>
      <c r="V23" s="111"/>
      <c r="W23" s="111"/>
      <c r="X23" s="111"/>
      <c r="Y23" s="111"/>
      <c r="Z23" s="112"/>
      <c r="AA23" s="9"/>
      <c r="AB23" s="10"/>
      <c r="AC23" s="11"/>
    </row>
    <row r="24" spans="2:29" ht="18" customHeight="1">
      <c r="B24" s="210"/>
      <c r="C24" s="110">
        <v>2</v>
      </c>
      <c r="D24" s="115" t="s">
        <v>3</v>
      </c>
      <c r="E24" s="116"/>
      <c r="F24" s="117"/>
      <c r="G24" s="118"/>
      <c r="H24" s="118"/>
      <c r="I24" s="118"/>
      <c r="J24" s="118"/>
      <c r="K24" s="118"/>
      <c r="L24" s="118"/>
      <c r="M24" s="118"/>
      <c r="N24" s="118"/>
      <c r="O24" s="118"/>
      <c r="P24" s="118"/>
      <c r="Q24" s="118"/>
      <c r="R24" s="118"/>
      <c r="S24" s="118"/>
      <c r="T24" s="118"/>
      <c r="U24" s="118"/>
      <c r="V24" s="118"/>
      <c r="W24" s="118"/>
      <c r="X24" s="118"/>
      <c r="Y24" s="118"/>
      <c r="Z24" s="119"/>
      <c r="AA24" s="3"/>
      <c r="AB24" s="4"/>
      <c r="AC24" s="5"/>
    </row>
    <row r="25" spans="2:29" ht="18" customHeight="1">
      <c r="B25" s="210"/>
      <c r="C25" s="110"/>
      <c r="D25" s="121" t="s">
        <v>1</v>
      </c>
      <c r="E25" s="122"/>
      <c r="F25" s="123"/>
      <c r="G25" s="113"/>
      <c r="H25" s="113"/>
      <c r="I25" s="113"/>
      <c r="J25" s="113"/>
      <c r="K25" s="113"/>
      <c r="L25" s="113"/>
      <c r="M25" s="113"/>
      <c r="N25" s="113"/>
      <c r="O25" s="113"/>
      <c r="P25" s="113"/>
      <c r="Q25" s="113"/>
      <c r="R25" s="113"/>
      <c r="S25" s="113"/>
      <c r="T25" s="113"/>
      <c r="U25" s="113"/>
      <c r="V25" s="113"/>
      <c r="W25" s="113"/>
      <c r="X25" s="113"/>
      <c r="Y25" s="113"/>
      <c r="Z25" s="114"/>
      <c r="AA25" s="6"/>
      <c r="AB25" s="7" t="s">
        <v>25</v>
      </c>
      <c r="AC25" s="8"/>
    </row>
    <row r="26" spans="2:29" ht="18" customHeight="1">
      <c r="B26" s="210"/>
      <c r="C26" s="110"/>
      <c r="D26" s="124" t="s">
        <v>2</v>
      </c>
      <c r="E26" s="125"/>
      <c r="F26" s="126"/>
      <c r="G26" s="111"/>
      <c r="H26" s="111"/>
      <c r="I26" s="111"/>
      <c r="J26" s="111"/>
      <c r="K26" s="111"/>
      <c r="L26" s="111"/>
      <c r="M26" s="111"/>
      <c r="N26" s="111"/>
      <c r="O26" s="111"/>
      <c r="P26" s="111"/>
      <c r="Q26" s="111"/>
      <c r="R26" s="111"/>
      <c r="S26" s="111"/>
      <c r="T26" s="111"/>
      <c r="U26" s="111"/>
      <c r="V26" s="111"/>
      <c r="W26" s="111"/>
      <c r="X26" s="111"/>
      <c r="Y26" s="111"/>
      <c r="Z26" s="112"/>
      <c r="AA26" s="9"/>
      <c r="AB26" s="10"/>
      <c r="AC26" s="11"/>
    </row>
    <row r="27" spans="2:29" ht="18" customHeight="1">
      <c r="B27" s="210"/>
      <c r="C27" s="110">
        <v>3</v>
      </c>
      <c r="D27" s="115" t="s">
        <v>3</v>
      </c>
      <c r="E27" s="116"/>
      <c r="F27" s="117"/>
      <c r="G27" s="118"/>
      <c r="H27" s="118"/>
      <c r="I27" s="118"/>
      <c r="J27" s="118"/>
      <c r="K27" s="118"/>
      <c r="L27" s="118"/>
      <c r="M27" s="118"/>
      <c r="N27" s="118"/>
      <c r="O27" s="118"/>
      <c r="P27" s="118"/>
      <c r="Q27" s="118"/>
      <c r="R27" s="118"/>
      <c r="S27" s="118"/>
      <c r="T27" s="118"/>
      <c r="U27" s="118"/>
      <c r="V27" s="118"/>
      <c r="W27" s="118"/>
      <c r="X27" s="118"/>
      <c r="Y27" s="118"/>
      <c r="Z27" s="119"/>
      <c r="AA27" s="3"/>
      <c r="AB27" s="4"/>
      <c r="AC27" s="5"/>
    </row>
    <row r="28" spans="2:29" ht="18" customHeight="1">
      <c r="B28" s="210"/>
      <c r="C28" s="110"/>
      <c r="D28" s="121" t="s">
        <v>1</v>
      </c>
      <c r="E28" s="122"/>
      <c r="F28" s="123"/>
      <c r="G28" s="113"/>
      <c r="H28" s="113"/>
      <c r="I28" s="113"/>
      <c r="J28" s="113"/>
      <c r="K28" s="113"/>
      <c r="L28" s="113"/>
      <c r="M28" s="113"/>
      <c r="N28" s="113"/>
      <c r="O28" s="113"/>
      <c r="P28" s="113"/>
      <c r="Q28" s="113"/>
      <c r="R28" s="113"/>
      <c r="S28" s="113"/>
      <c r="T28" s="113"/>
      <c r="U28" s="113"/>
      <c r="V28" s="113"/>
      <c r="W28" s="113"/>
      <c r="X28" s="113"/>
      <c r="Y28" s="113"/>
      <c r="Z28" s="114"/>
      <c r="AA28" s="6"/>
      <c r="AB28" s="7" t="s">
        <v>25</v>
      </c>
      <c r="AC28" s="8"/>
    </row>
    <row r="29" spans="2:29" ht="18" customHeight="1">
      <c r="B29" s="210"/>
      <c r="C29" s="110"/>
      <c r="D29" s="124" t="s">
        <v>2</v>
      </c>
      <c r="E29" s="125"/>
      <c r="F29" s="126"/>
      <c r="G29" s="111"/>
      <c r="H29" s="111"/>
      <c r="I29" s="111"/>
      <c r="J29" s="111"/>
      <c r="K29" s="111"/>
      <c r="L29" s="111"/>
      <c r="M29" s="111"/>
      <c r="N29" s="111"/>
      <c r="O29" s="111"/>
      <c r="P29" s="111"/>
      <c r="Q29" s="111"/>
      <c r="R29" s="111"/>
      <c r="S29" s="111"/>
      <c r="T29" s="111"/>
      <c r="U29" s="111"/>
      <c r="V29" s="111"/>
      <c r="W29" s="111"/>
      <c r="X29" s="111"/>
      <c r="Y29" s="111"/>
      <c r="Z29" s="112"/>
      <c r="AA29" s="9"/>
      <c r="AB29" s="10"/>
      <c r="AC29" s="11"/>
    </row>
    <row r="30" spans="2:33" ht="18" customHeight="1">
      <c r="B30" s="210"/>
      <c r="C30" s="110">
        <v>4</v>
      </c>
      <c r="D30" s="115" t="s">
        <v>3</v>
      </c>
      <c r="E30" s="116"/>
      <c r="F30" s="117"/>
      <c r="G30" s="118"/>
      <c r="H30" s="118"/>
      <c r="I30" s="118"/>
      <c r="J30" s="118"/>
      <c r="K30" s="118"/>
      <c r="L30" s="118"/>
      <c r="M30" s="118"/>
      <c r="N30" s="118"/>
      <c r="O30" s="118"/>
      <c r="P30" s="118"/>
      <c r="Q30" s="118"/>
      <c r="R30" s="118"/>
      <c r="S30" s="118"/>
      <c r="T30" s="118"/>
      <c r="U30" s="118"/>
      <c r="V30" s="118"/>
      <c r="W30" s="118"/>
      <c r="X30" s="118"/>
      <c r="Y30" s="118"/>
      <c r="Z30" s="119"/>
      <c r="AA30" s="3"/>
      <c r="AB30" s="4"/>
      <c r="AC30" s="5"/>
      <c r="AG30" s="25"/>
    </row>
    <row r="31" spans="2:33" ht="18" customHeight="1">
      <c r="B31" s="210"/>
      <c r="C31" s="110"/>
      <c r="D31" s="121" t="s">
        <v>1</v>
      </c>
      <c r="E31" s="122"/>
      <c r="F31" s="123"/>
      <c r="G31" s="113"/>
      <c r="H31" s="113"/>
      <c r="I31" s="113"/>
      <c r="J31" s="113"/>
      <c r="K31" s="113"/>
      <c r="L31" s="113"/>
      <c r="M31" s="113"/>
      <c r="N31" s="113"/>
      <c r="O31" s="113"/>
      <c r="P31" s="113"/>
      <c r="Q31" s="113"/>
      <c r="R31" s="113"/>
      <c r="S31" s="113"/>
      <c r="T31" s="113"/>
      <c r="U31" s="113"/>
      <c r="V31" s="113"/>
      <c r="W31" s="113"/>
      <c r="X31" s="113"/>
      <c r="Y31" s="113"/>
      <c r="Z31" s="114"/>
      <c r="AA31" s="6"/>
      <c r="AB31" s="7" t="s">
        <v>25</v>
      </c>
      <c r="AC31" s="8"/>
      <c r="AG31" s="25"/>
    </row>
    <row r="32" spans="2:33" ht="18" customHeight="1">
      <c r="B32" s="210"/>
      <c r="C32" s="110"/>
      <c r="D32" s="124" t="s">
        <v>2</v>
      </c>
      <c r="E32" s="125"/>
      <c r="F32" s="126"/>
      <c r="G32" s="111"/>
      <c r="H32" s="111"/>
      <c r="I32" s="111"/>
      <c r="J32" s="111"/>
      <c r="K32" s="111"/>
      <c r="L32" s="111"/>
      <c r="M32" s="111"/>
      <c r="N32" s="111"/>
      <c r="O32" s="111"/>
      <c r="P32" s="111"/>
      <c r="Q32" s="111"/>
      <c r="R32" s="111"/>
      <c r="S32" s="111"/>
      <c r="T32" s="111"/>
      <c r="U32" s="111"/>
      <c r="V32" s="111"/>
      <c r="W32" s="111"/>
      <c r="X32" s="111"/>
      <c r="Y32" s="111"/>
      <c r="Z32" s="112"/>
      <c r="AA32" s="9"/>
      <c r="AB32" s="10"/>
      <c r="AC32" s="11"/>
      <c r="AG32" s="25"/>
    </row>
    <row r="33" spans="2:33" ht="18" customHeight="1">
      <c r="B33" s="210"/>
      <c r="C33" s="110">
        <v>5</v>
      </c>
      <c r="D33" s="115" t="s">
        <v>3</v>
      </c>
      <c r="E33" s="116"/>
      <c r="F33" s="117"/>
      <c r="G33" s="118"/>
      <c r="H33" s="118"/>
      <c r="I33" s="118"/>
      <c r="J33" s="118"/>
      <c r="K33" s="118"/>
      <c r="L33" s="118"/>
      <c r="M33" s="118"/>
      <c r="N33" s="118"/>
      <c r="O33" s="118"/>
      <c r="P33" s="118"/>
      <c r="Q33" s="118"/>
      <c r="R33" s="118"/>
      <c r="S33" s="118"/>
      <c r="T33" s="118"/>
      <c r="U33" s="118"/>
      <c r="V33" s="118"/>
      <c r="W33" s="118"/>
      <c r="X33" s="118"/>
      <c r="Y33" s="118"/>
      <c r="Z33" s="119"/>
      <c r="AA33" s="3"/>
      <c r="AB33" s="4"/>
      <c r="AC33" s="5"/>
      <c r="AG33" s="25"/>
    </row>
    <row r="34" spans="2:33" ht="18" customHeight="1">
      <c r="B34" s="210"/>
      <c r="C34" s="110"/>
      <c r="D34" s="121" t="s">
        <v>1</v>
      </c>
      <c r="E34" s="122"/>
      <c r="F34" s="123"/>
      <c r="G34" s="113"/>
      <c r="H34" s="113"/>
      <c r="I34" s="113"/>
      <c r="J34" s="113"/>
      <c r="K34" s="113"/>
      <c r="L34" s="113"/>
      <c r="M34" s="113"/>
      <c r="N34" s="113"/>
      <c r="O34" s="113"/>
      <c r="P34" s="113"/>
      <c r="Q34" s="113"/>
      <c r="R34" s="113"/>
      <c r="S34" s="113"/>
      <c r="T34" s="113"/>
      <c r="U34" s="113"/>
      <c r="V34" s="113"/>
      <c r="W34" s="113"/>
      <c r="X34" s="113"/>
      <c r="Y34" s="113"/>
      <c r="Z34" s="114"/>
      <c r="AA34" s="6"/>
      <c r="AB34" s="7" t="s">
        <v>25</v>
      </c>
      <c r="AC34" s="8"/>
      <c r="AG34" s="25"/>
    </row>
    <row r="35" spans="2:33" ht="18" customHeight="1">
      <c r="B35" s="211"/>
      <c r="C35" s="110"/>
      <c r="D35" s="124" t="s">
        <v>2</v>
      </c>
      <c r="E35" s="125"/>
      <c r="F35" s="126"/>
      <c r="G35" s="111"/>
      <c r="H35" s="111"/>
      <c r="I35" s="111"/>
      <c r="J35" s="111"/>
      <c r="K35" s="111"/>
      <c r="L35" s="111"/>
      <c r="M35" s="111"/>
      <c r="N35" s="111"/>
      <c r="O35" s="111"/>
      <c r="P35" s="111"/>
      <c r="Q35" s="111"/>
      <c r="R35" s="111"/>
      <c r="S35" s="111"/>
      <c r="T35" s="111"/>
      <c r="U35" s="111"/>
      <c r="V35" s="111"/>
      <c r="W35" s="111"/>
      <c r="X35" s="111"/>
      <c r="Y35" s="111"/>
      <c r="Z35" s="112"/>
      <c r="AA35" s="9"/>
      <c r="AB35" s="10"/>
      <c r="AC35" s="11"/>
      <c r="AG35" s="19"/>
    </row>
    <row r="36" spans="3:33" ht="18" customHeight="1">
      <c r="C36" s="73" t="s">
        <v>136</v>
      </c>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G36" s="19"/>
    </row>
    <row r="37" spans="1:33" ht="18" customHeight="1">
      <c r="A37" s="55" t="s">
        <v>34</v>
      </c>
      <c r="B37" s="55"/>
      <c r="C37" s="55"/>
      <c r="D37" s="55"/>
      <c r="E37" s="55"/>
      <c r="F37" s="55"/>
      <c r="G37" s="55"/>
      <c r="H37" s="55"/>
      <c r="I37" s="55"/>
      <c r="J37" s="55"/>
      <c r="K37" s="55"/>
      <c r="AG37" s="19"/>
    </row>
    <row r="38" spans="2:29" ht="18" customHeight="1">
      <c r="B38" s="31"/>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3"/>
    </row>
    <row r="39" spans="2:29" ht="18" customHeight="1">
      <c r="B39" s="34"/>
      <c r="C39" s="30" t="s">
        <v>5</v>
      </c>
      <c r="D39" s="120" t="s">
        <v>35</v>
      </c>
      <c r="E39" s="120"/>
      <c r="F39" s="120"/>
      <c r="G39" s="120"/>
      <c r="H39" s="120"/>
      <c r="I39" s="120"/>
      <c r="J39" s="120"/>
      <c r="K39" s="120"/>
      <c r="L39" s="120"/>
      <c r="M39" s="120"/>
      <c r="N39" s="120"/>
      <c r="O39" s="120"/>
      <c r="P39" s="30"/>
      <c r="Q39" s="30" t="s">
        <v>5</v>
      </c>
      <c r="R39" s="120" t="s">
        <v>36</v>
      </c>
      <c r="S39" s="120"/>
      <c r="T39" s="120"/>
      <c r="U39" s="120"/>
      <c r="V39" s="120"/>
      <c r="W39" s="120"/>
      <c r="X39" s="120"/>
      <c r="Y39" s="120"/>
      <c r="Z39" s="120"/>
      <c r="AA39" s="120"/>
      <c r="AB39" s="120"/>
      <c r="AC39" s="136"/>
    </row>
    <row r="40" spans="2:29" ht="18" customHeight="1">
      <c r="B40" s="34"/>
      <c r="C40" s="30" t="s">
        <v>5</v>
      </c>
      <c r="D40" s="120" t="s">
        <v>37</v>
      </c>
      <c r="E40" s="120"/>
      <c r="F40" s="120"/>
      <c r="G40" s="120"/>
      <c r="H40" s="120"/>
      <c r="I40" s="120"/>
      <c r="J40" s="120"/>
      <c r="K40" s="120"/>
      <c r="L40" s="120"/>
      <c r="M40" s="120"/>
      <c r="N40" s="120"/>
      <c r="O40" s="120"/>
      <c r="P40" s="30"/>
      <c r="Q40" s="30" t="s">
        <v>5</v>
      </c>
      <c r="R40" s="120" t="s">
        <v>38</v>
      </c>
      <c r="S40" s="120"/>
      <c r="T40" s="120"/>
      <c r="U40" s="120"/>
      <c r="V40" s="120"/>
      <c r="W40" s="120"/>
      <c r="X40" s="120"/>
      <c r="Y40" s="120"/>
      <c r="Z40" s="120"/>
      <c r="AA40" s="120"/>
      <c r="AB40" s="120"/>
      <c r="AC40" s="136"/>
    </row>
    <row r="41" spans="2:29" ht="18" customHeight="1">
      <c r="B41" s="34"/>
      <c r="C41" s="30" t="s">
        <v>5</v>
      </c>
      <c r="D41" s="120" t="s">
        <v>39</v>
      </c>
      <c r="E41" s="120"/>
      <c r="F41" s="120"/>
      <c r="G41" s="120"/>
      <c r="H41" s="120"/>
      <c r="I41" s="120"/>
      <c r="J41" s="120"/>
      <c r="K41" s="120"/>
      <c r="L41" s="120"/>
      <c r="M41" s="120"/>
      <c r="N41" s="120"/>
      <c r="O41" s="120"/>
      <c r="P41" s="30"/>
      <c r="Q41" s="30" t="s">
        <v>5</v>
      </c>
      <c r="R41" s="120" t="s">
        <v>40</v>
      </c>
      <c r="S41" s="120"/>
      <c r="T41" s="120"/>
      <c r="U41" s="120"/>
      <c r="V41" s="120"/>
      <c r="W41" s="120"/>
      <c r="X41" s="120"/>
      <c r="Y41" s="120"/>
      <c r="Z41" s="120"/>
      <c r="AA41" s="120"/>
      <c r="AB41" s="120"/>
      <c r="AC41" s="136"/>
    </row>
    <row r="42" spans="2:29" ht="18" customHeight="1">
      <c r="B42" s="34"/>
      <c r="C42" s="30" t="s">
        <v>5</v>
      </c>
      <c r="D42" s="120" t="s">
        <v>41</v>
      </c>
      <c r="E42" s="120"/>
      <c r="F42" s="120"/>
      <c r="G42" s="120"/>
      <c r="H42" s="120"/>
      <c r="I42" s="120"/>
      <c r="J42" s="120"/>
      <c r="K42" s="120"/>
      <c r="L42" s="120"/>
      <c r="M42" s="120"/>
      <c r="N42" s="120"/>
      <c r="O42" s="120"/>
      <c r="P42" s="30"/>
      <c r="Q42" s="30" t="s">
        <v>5</v>
      </c>
      <c r="R42" s="216" t="s">
        <v>42</v>
      </c>
      <c r="S42" s="216"/>
      <c r="T42" s="216"/>
      <c r="U42" s="216"/>
      <c r="V42" s="216"/>
      <c r="W42" s="216"/>
      <c r="X42" s="216"/>
      <c r="Y42" s="216"/>
      <c r="Z42" s="216"/>
      <c r="AA42" s="216"/>
      <c r="AB42" s="216"/>
      <c r="AC42" s="217"/>
    </row>
    <row r="43" spans="2:29" ht="18" customHeight="1">
      <c r="B43" s="34"/>
      <c r="C43" s="30" t="s">
        <v>5</v>
      </c>
      <c r="D43" s="120" t="s">
        <v>43</v>
      </c>
      <c r="E43" s="120"/>
      <c r="F43" s="120"/>
      <c r="G43" s="120"/>
      <c r="H43" s="120"/>
      <c r="I43" s="120"/>
      <c r="J43" s="120"/>
      <c r="K43" s="120"/>
      <c r="L43" s="120"/>
      <c r="M43" s="120"/>
      <c r="N43" s="120"/>
      <c r="O43" s="120"/>
      <c r="P43" s="30"/>
      <c r="Q43" s="30"/>
      <c r="R43" s="216"/>
      <c r="S43" s="216"/>
      <c r="T43" s="216"/>
      <c r="U43" s="216"/>
      <c r="V43" s="216"/>
      <c r="W43" s="216"/>
      <c r="X43" s="216"/>
      <c r="Y43" s="216"/>
      <c r="Z43" s="216"/>
      <c r="AA43" s="216"/>
      <c r="AB43" s="216"/>
      <c r="AC43" s="217"/>
    </row>
    <row r="44" spans="2:29" ht="18" customHeight="1">
      <c r="B44" s="35"/>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7"/>
    </row>
    <row r="45" spans="1:11" ht="18" customHeight="1">
      <c r="A45" s="55" t="s">
        <v>44</v>
      </c>
      <c r="B45" s="55"/>
      <c r="C45" s="55"/>
      <c r="D45" s="55"/>
      <c r="E45" s="55"/>
      <c r="F45" s="55"/>
      <c r="G45" s="55"/>
      <c r="H45" s="55"/>
      <c r="I45" s="55"/>
      <c r="J45" s="55"/>
      <c r="K45" s="55"/>
    </row>
    <row r="46" spans="1:11" ht="18" customHeight="1">
      <c r="A46" s="2"/>
      <c r="B46" s="56" t="s">
        <v>7</v>
      </c>
      <c r="C46" s="56"/>
      <c r="D46" s="56"/>
      <c r="E46" s="56"/>
      <c r="F46" s="56"/>
      <c r="G46" s="56"/>
      <c r="H46" s="56"/>
      <c r="I46" s="56"/>
      <c r="J46" s="56"/>
      <c r="K46" s="56"/>
    </row>
    <row r="47" spans="2:29" ht="18" customHeight="1">
      <c r="B47" s="137"/>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9"/>
    </row>
    <row r="48" spans="2:29" ht="18" customHeight="1">
      <c r="B48" s="140"/>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2"/>
    </row>
    <row r="49" spans="2:29" ht="18" customHeight="1">
      <c r="B49" s="140"/>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2"/>
    </row>
    <row r="50" spans="2:29" ht="18" customHeight="1">
      <c r="B50" s="140"/>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2"/>
    </row>
    <row r="51" spans="2:29" ht="18" customHeight="1">
      <c r="B51" s="143"/>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5"/>
    </row>
    <row r="52" spans="2:29" ht="18" customHeight="1">
      <c r="B52" s="74" t="s">
        <v>8</v>
      </c>
      <c r="C52" s="74"/>
      <c r="D52" s="74"/>
      <c r="E52" s="74"/>
      <c r="F52" s="74"/>
      <c r="G52" s="74"/>
      <c r="H52" s="74"/>
      <c r="I52" s="74"/>
      <c r="J52" s="74"/>
      <c r="K52" s="74"/>
      <c r="L52" s="12"/>
      <c r="M52" s="12"/>
      <c r="N52" s="12"/>
      <c r="O52" s="12"/>
      <c r="P52" s="12"/>
      <c r="Q52" s="12"/>
      <c r="R52" s="12"/>
      <c r="S52" s="12"/>
      <c r="T52" s="12"/>
      <c r="U52" s="12"/>
      <c r="V52" s="12"/>
      <c r="W52" s="12"/>
      <c r="X52" s="12"/>
      <c r="Y52" s="12"/>
      <c r="Z52" s="12"/>
      <c r="AA52" s="12"/>
      <c r="AB52" s="12"/>
      <c r="AC52" s="12"/>
    </row>
    <row r="53" spans="2:29" ht="18" customHeight="1">
      <c r="B53" s="63" t="s">
        <v>45</v>
      </c>
      <c r="C53" s="109"/>
      <c r="D53" s="109"/>
      <c r="E53" s="64"/>
      <c r="F53" s="146"/>
      <c r="G53" s="147"/>
      <c r="H53" s="147"/>
      <c r="I53" s="147"/>
      <c r="J53" s="147"/>
      <c r="K53" s="147"/>
      <c r="L53" s="147"/>
      <c r="M53" s="147"/>
      <c r="N53" s="147"/>
      <c r="O53" s="147"/>
      <c r="P53" s="147"/>
      <c r="Q53" s="147"/>
      <c r="R53" s="147"/>
      <c r="S53" s="147"/>
      <c r="T53" s="147"/>
      <c r="U53" s="147"/>
      <c r="V53" s="147"/>
      <c r="W53" s="147"/>
      <c r="X53" s="147"/>
      <c r="Y53" s="147"/>
      <c r="Z53" s="147"/>
      <c r="AA53" s="147"/>
      <c r="AB53" s="147"/>
      <c r="AC53" s="148"/>
    </row>
    <row r="54" spans="2:29" ht="18" customHeight="1">
      <c r="B54" s="149" t="s">
        <v>46</v>
      </c>
      <c r="C54" s="150"/>
      <c r="D54" s="150"/>
      <c r="E54" s="151"/>
      <c r="F54" s="127"/>
      <c r="G54" s="128"/>
      <c r="H54" s="128"/>
      <c r="I54" s="128"/>
      <c r="J54" s="128"/>
      <c r="K54" s="128"/>
      <c r="L54" s="128"/>
      <c r="M54" s="128"/>
      <c r="N54" s="128"/>
      <c r="O54" s="128"/>
      <c r="P54" s="128"/>
      <c r="Q54" s="128"/>
      <c r="R54" s="128"/>
      <c r="S54" s="128"/>
      <c r="T54" s="128"/>
      <c r="U54" s="128"/>
      <c r="V54" s="128"/>
      <c r="W54" s="128"/>
      <c r="X54" s="128"/>
      <c r="Y54" s="128"/>
      <c r="Z54" s="128"/>
      <c r="AA54" s="128"/>
      <c r="AB54" s="128"/>
      <c r="AC54" s="129"/>
    </row>
    <row r="55" spans="2:29" ht="18" customHeight="1">
      <c r="B55" s="152"/>
      <c r="C55" s="153"/>
      <c r="D55" s="153"/>
      <c r="E55" s="154"/>
      <c r="F55" s="130"/>
      <c r="G55" s="131"/>
      <c r="H55" s="131"/>
      <c r="I55" s="131"/>
      <c r="J55" s="131"/>
      <c r="K55" s="131"/>
      <c r="L55" s="131"/>
      <c r="M55" s="131"/>
      <c r="N55" s="131"/>
      <c r="O55" s="131"/>
      <c r="P55" s="131"/>
      <c r="Q55" s="131"/>
      <c r="R55" s="131"/>
      <c r="S55" s="131"/>
      <c r="T55" s="131"/>
      <c r="U55" s="131"/>
      <c r="V55" s="131"/>
      <c r="W55" s="131"/>
      <c r="X55" s="131"/>
      <c r="Y55" s="131"/>
      <c r="Z55" s="131"/>
      <c r="AA55" s="131"/>
      <c r="AB55" s="131"/>
      <c r="AC55" s="132"/>
    </row>
    <row r="56" spans="2:29" ht="18" customHeight="1">
      <c r="B56" s="155"/>
      <c r="C56" s="156"/>
      <c r="D56" s="156"/>
      <c r="E56" s="157"/>
      <c r="F56" s="133"/>
      <c r="G56" s="134"/>
      <c r="H56" s="134"/>
      <c r="I56" s="134"/>
      <c r="J56" s="134"/>
      <c r="K56" s="134"/>
      <c r="L56" s="134"/>
      <c r="M56" s="134"/>
      <c r="N56" s="134"/>
      <c r="O56" s="134"/>
      <c r="P56" s="134"/>
      <c r="Q56" s="134"/>
      <c r="R56" s="134"/>
      <c r="S56" s="134"/>
      <c r="T56" s="134"/>
      <c r="U56" s="134"/>
      <c r="V56" s="134"/>
      <c r="W56" s="134"/>
      <c r="X56" s="134"/>
      <c r="Y56" s="134"/>
      <c r="Z56" s="134"/>
      <c r="AA56" s="134"/>
      <c r="AB56" s="134"/>
      <c r="AC56" s="135"/>
    </row>
    <row r="57" spans="2:29" ht="18" customHeight="1">
      <c r="B57" s="72" t="s">
        <v>11</v>
      </c>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12"/>
    </row>
    <row r="58" spans="2:29" ht="18" customHeight="1">
      <c r="B58" s="127"/>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9"/>
    </row>
    <row r="59" spans="2:29" ht="18" customHeight="1">
      <c r="B59" s="130"/>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2"/>
    </row>
    <row r="60" spans="2:29" ht="18" customHeight="1">
      <c r="B60" s="133"/>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5"/>
    </row>
    <row r="61" spans="2:29" ht="18" customHeight="1">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row>
    <row r="62" spans="1:12" ht="18" customHeight="1">
      <c r="A62" s="55" t="s">
        <v>47</v>
      </c>
      <c r="B62" s="55"/>
      <c r="C62" s="55"/>
      <c r="D62" s="55"/>
      <c r="E62" s="55"/>
      <c r="F62" s="55"/>
      <c r="G62" s="55"/>
      <c r="H62" s="55"/>
      <c r="I62" s="55"/>
      <c r="J62" s="55"/>
      <c r="K62" s="55"/>
      <c r="L62" s="55"/>
    </row>
    <row r="63" spans="2:29" ht="18" customHeight="1">
      <c r="B63" s="137"/>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9"/>
    </row>
    <row r="64" spans="2:29" ht="18" customHeight="1">
      <c r="B64" s="140"/>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2"/>
    </row>
    <row r="65" spans="2:29" ht="18" customHeight="1">
      <c r="B65" s="140"/>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2"/>
    </row>
    <row r="66" spans="2:29" ht="18" customHeight="1">
      <c r="B66" s="140"/>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2"/>
    </row>
    <row r="67" spans="2:29" ht="18" customHeight="1">
      <c r="B67" s="140"/>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2"/>
    </row>
    <row r="68" spans="2:29" ht="18" customHeight="1">
      <c r="B68" s="143"/>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5"/>
    </row>
    <row r="69" ht="18" customHeight="1"/>
    <row r="70" spans="1:11" ht="18" customHeight="1">
      <c r="A70" s="55" t="s">
        <v>48</v>
      </c>
      <c r="B70" s="55"/>
      <c r="C70" s="55"/>
      <c r="D70" s="55"/>
      <c r="E70" s="55"/>
      <c r="F70" s="55"/>
      <c r="G70" s="55"/>
      <c r="H70" s="55"/>
      <c r="I70" s="55"/>
      <c r="J70" s="55"/>
      <c r="K70" s="55"/>
    </row>
    <row r="71" spans="2:28" ht="18" customHeight="1">
      <c r="B71" s="56" t="s">
        <v>108</v>
      </c>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row>
    <row r="72" spans="2:29" ht="18" customHeight="1">
      <c r="B72" s="127"/>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9"/>
    </row>
    <row r="73" spans="2:29" ht="18" customHeight="1">
      <c r="B73" s="130"/>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2"/>
    </row>
    <row r="74" spans="2:29" ht="18" customHeight="1">
      <c r="B74" s="130"/>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2"/>
    </row>
    <row r="75" spans="2:29" ht="18" customHeight="1">
      <c r="B75" s="133"/>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5"/>
    </row>
    <row r="76" spans="2:29" ht="18" customHeight="1">
      <c r="B76" s="72" t="s">
        <v>9</v>
      </c>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12"/>
    </row>
    <row r="77" spans="2:29" ht="18" customHeight="1">
      <c r="B77" s="127"/>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9"/>
    </row>
    <row r="78" spans="2:29" ht="18" customHeight="1">
      <c r="B78" s="130"/>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2"/>
    </row>
    <row r="79" spans="2:29" ht="18" customHeight="1">
      <c r="B79" s="130"/>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2"/>
    </row>
    <row r="80" spans="1:29" ht="18" customHeight="1">
      <c r="A80" s="2"/>
      <c r="B80" s="133"/>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5"/>
    </row>
    <row r="81" spans="1:29" ht="18" customHeight="1">
      <c r="A81" s="2"/>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row>
    <row r="82" spans="1:28" ht="18" customHeight="1">
      <c r="A82" s="55" t="s">
        <v>49</v>
      </c>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row>
    <row r="83" spans="2:29" ht="18" customHeight="1">
      <c r="B83" s="127"/>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9"/>
    </row>
    <row r="84" spans="2:29" ht="18" customHeight="1">
      <c r="B84" s="130"/>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2"/>
    </row>
    <row r="85" spans="2:29" ht="18" customHeight="1">
      <c r="B85" s="130"/>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2"/>
    </row>
    <row r="86" spans="2:29" ht="18" customHeight="1">
      <c r="B86" s="130"/>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2"/>
    </row>
    <row r="87" spans="2:29" ht="18" customHeight="1">
      <c r="B87" s="130"/>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2"/>
    </row>
    <row r="88" spans="2:29" ht="18" customHeight="1">
      <c r="B88" s="133"/>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5"/>
    </row>
    <row r="89" spans="1:28" ht="18" customHeight="1">
      <c r="A89" s="55" t="s">
        <v>50</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row>
    <row r="90" spans="2:29" ht="18" customHeight="1">
      <c r="B90" s="137"/>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9"/>
    </row>
    <row r="91" spans="2:29" ht="18" customHeight="1">
      <c r="B91" s="140"/>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2"/>
    </row>
    <row r="92" spans="2:29" ht="18" customHeight="1">
      <c r="B92" s="140"/>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2"/>
    </row>
    <row r="93" spans="2:29" ht="18" customHeight="1">
      <c r="B93" s="140"/>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2"/>
    </row>
    <row r="94" spans="2:29" ht="18" customHeight="1">
      <c r="B94" s="140"/>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2"/>
    </row>
    <row r="95" spans="2:29" ht="18" customHeight="1">
      <c r="B95" s="143"/>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5"/>
    </row>
    <row r="96" spans="2:29" ht="12" customHeight="1">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row>
    <row r="97" spans="1:28" ht="18" customHeight="1">
      <c r="A97" s="55" t="s">
        <v>51</v>
      </c>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row>
    <row r="98" spans="1:34" ht="18" customHeight="1">
      <c r="A98" s="2"/>
      <c r="B98" s="63" t="s">
        <v>10</v>
      </c>
      <c r="C98" s="109"/>
      <c r="D98" s="109"/>
      <c r="E98" s="109"/>
      <c r="F98" s="109"/>
      <c r="G98" s="109"/>
      <c r="H98" s="64"/>
      <c r="I98" s="63"/>
      <c r="J98" s="109"/>
      <c r="K98" s="109"/>
      <c r="L98" s="109"/>
      <c r="M98" s="109"/>
      <c r="N98" s="109"/>
      <c r="O98" s="109"/>
      <c r="P98" s="109"/>
      <c r="Q98" s="109"/>
      <c r="R98" s="109"/>
      <c r="S98" s="109"/>
      <c r="T98" s="109"/>
      <c r="U98" s="109"/>
      <c r="V98" s="109"/>
      <c r="W98" s="109"/>
      <c r="X98" s="109"/>
      <c r="Y98" s="109"/>
      <c r="Z98" s="109"/>
      <c r="AA98" s="109"/>
      <c r="AB98" s="109"/>
      <c r="AC98" s="64"/>
      <c r="AG98" s="215">
        <f>SUMIF(A237:A238,I98,B237:B238)</f>
        <v>0</v>
      </c>
      <c r="AH98" s="213"/>
    </row>
    <row r="99" spans="2:29" ht="28.5" customHeight="1">
      <c r="B99" s="158" t="s">
        <v>109</v>
      </c>
      <c r="C99" s="159"/>
      <c r="D99" s="159"/>
      <c r="E99" s="159"/>
      <c r="F99" s="159"/>
      <c r="G99" s="159"/>
      <c r="H99" s="160"/>
      <c r="I99" s="65">
        <f>R155/1000</f>
        <v>0</v>
      </c>
      <c r="J99" s="66"/>
      <c r="K99" s="66"/>
      <c r="L99" s="59"/>
      <c r="M99" s="59" t="s">
        <v>137</v>
      </c>
      <c r="N99" s="60"/>
      <c r="O99" s="63" t="s">
        <v>138</v>
      </c>
      <c r="P99" s="64"/>
      <c r="Q99" s="161" t="s">
        <v>12</v>
      </c>
      <c r="R99" s="162"/>
      <c r="S99" s="162"/>
      <c r="T99" s="162"/>
      <c r="U99" s="163"/>
      <c r="V99" s="61"/>
      <c r="W99" s="62"/>
      <c r="X99" s="62"/>
      <c r="Y99" s="59"/>
      <c r="Z99" s="59" t="s">
        <v>137</v>
      </c>
      <c r="AA99" s="60"/>
      <c r="AB99" s="67" t="s">
        <v>139</v>
      </c>
      <c r="AC99" s="68"/>
    </row>
    <row r="100" spans="2:29" ht="28.5" customHeight="1">
      <c r="B100" s="69" t="s">
        <v>52</v>
      </c>
      <c r="C100" s="58"/>
      <c r="D100" s="58"/>
      <c r="E100" s="58"/>
      <c r="F100" s="58"/>
      <c r="G100" s="58"/>
      <c r="H100" s="70"/>
      <c r="I100" s="65">
        <f>R169/1000</f>
        <v>0</v>
      </c>
      <c r="J100" s="66"/>
      <c r="K100" s="66"/>
      <c r="L100" s="59"/>
      <c r="M100" s="59" t="s">
        <v>137</v>
      </c>
      <c r="N100" s="60"/>
      <c r="O100" s="67" t="s">
        <v>135</v>
      </c>
      <c r="P100" s="68"/>
      <c r="Q100" s="69" t="s">
        <v>53</v>
      </c>
      <c r="R100" s="58"/>
      <c r="S100" s="58"/>
      <c r="T100" s="58"/>
      <c r="U100" s="70"/>
      <c r="V100" s="61"/>
      <c r="W100" s="62"/>
      <c r="X100" s="62"/>
      <c r="Y100" s="59"/>
      <c r="Z100" s="59" t="s">
        <v>137</v>
      </c>
      <c r="AA100" s="60"/>
      <c r="AB100" s="67" t="s">
        <v>139</v>
      </c>
      <c r="AC100" s="68"/>
    </row>
    <row r="101" spans="2:29" ht="28.5" customHeight="1">
      <c r="B101" s="63" t="s">
        <v>54</v>
      </c>
      <c r="C101" s="109"/>
      <c r="D101" s="109"/>
      <c r="E101" s="109"/>
      <c r="F101" s="109"/>
      <c r="G101" s="109"/>
      <c r="H101" s="64"/>
      <c r="I101" s="65">
        <f>I99+I100</f>
        <v>0</v>
      </c>
      <c r="J101" s="66"/>
      <c r="K101" s="66"/>
      <c r="L101" s="59"/>
      <c r="M101" s="59" t="s">
        <v>137</v>
      </c>
      <c r="N101" s="60"/>
      <c r="O101" s="63"/>
      <c r="P101" s="64"/>
      <c r="Q101" s="58" t="s">
        <v>55</v>
      </c>
      <c r="R101" s="58"/>
      <c r="S101" s="58"/>
      <c r="T101" s="58"/>
      <c r="U101" s="70"/>
      <c r="V101" s="61"/>
      <c r="W101" s="62"/>
      <c r="X101" s="62"/>
      <c r="Y101" s="59"/>
      <c r="Z101" s="59" t="s">
        <v>137</v>
      </c>
      <c r="AA101" s="60"/>
      <c r="AB101" s="67"/>
      <c r="AC101" s="68"/>
    </row>
    <row r="102" spans="2:29" ht="18" customHeight="1">
      <c r="B102" s="18"/>
      <c r="C102" s="18"/>
      <c r="D102" s="18"/>
      <c r="E102" s="18"/>
      <c r="F102" s="18"/>
      <c r="G102" s="18"/>
      <c r="H102" s="18"/>
      <c r="I102" s="40"/>
      <c r="J102" s="40"/>
      <c r="K102" s="40"/>
      <c r="L102" s="19"/>
      <c r="M102" s="19"/>
      <c r="N102" s="38"/>
      <c r="O102" s="38"/>
      <c r="P102" s="38"/>
      <c r="Q102" s="23"/>
      <c r="R102" s="23"/>
      <c r="S102" s="23"/>
      <c r="T102" s="23"/>
      <c r="U102" s="23"/>
      <c r="V102" s="41"/>
      <c r="W102" s="41"/>
      <c r="X102" s="41"/>
      <c r="Y102" s="19"/>
      <c r="Z102" s="19"/>
      <c r="AA102" s="38"/>
      <c r="AB102" s="38"/>
      <c r="AC102" s="38"/>
    </row>
    <row r="103" spans="1:29" ht="16.5" customHeight="1">
      <c r="A103" s="55" t="s">
        <v>126</v>
      </c>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46"/>
    </row>
    <row r="104" spans="2:28" ht="18" customHeight="1">
      <c r="B104" s="56" t="s">
        <v>123</v>
      </c>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row>
    <row r="105" spans="2:29" ht="18" customHeight="1">
      <c r="B105" s="173" t="s">
        <v>56</v>
      </c>
      <c r="C105" s="174"/>
      <c r="D105" s="174"/>
      <c r="E105" s="174"/>
      <c r="F105" s="174"/>
      <c r="G105" s="174"/>
      <c r="H105" s="174"/>
      <c r="I105" s="174"/>
      <c r="J105" s="174"/>
      <c r="K105" s="174"/>
      <c r="L105" s="174"/>
      <c r="M105" s="174"/>
      <c r="N105" s="174"/>
      <c r="O105" s="175"/>
      <c r="P105" s="173" t="s">
        <v>122</v>
      </c>
      <c r="Q105" s="174"/>
      <c r="R105" s="174"/>
      <c r="S105" s="174"/>
      <c r="T105" s="174"/>
      <c r="U105" s="174"/>
      <c r="V105" s="174"/>
      <c r="W105" s="174"/>
      <c r="X105" s="174"/>
      <c r="Y105" s="174"/>
      <c r="Z105" s="174"/>
      <c r="AA105" s="174"/>
      <c r="AB105" s="174"/>
      <c r="AC105" s="175"/>
    </row>
    <row r="106" spans="2:29" ht="18" customHeight="1">
      <c r="B106" s="137"/>
      <c r="C106" s="138"/>
      <c r="D106" s="138"/>
      <c r="E106" s="138"/>
      <c r="F106" s="138"/>
      <c r="G106" s="138"/>
      <c r="H106" s="138"/>
      <c r="I106" s="138"/>
      <c r="J106" s="138"/>
      <c r="K106" s="138"/>
      <c r="L106" s="138"/>
      <c r="M106" s="138"/>
      <c r="N106" s="138"/>
      <c r="O106" s="139"/>
      <c r="P106" s="137"/>
      <c r="Q106" s="138"/>
      <c r="R106" s="138"/>
      <c r="S106" s="138"/>
      <c r="T106" s="138"/>
      <c r="U106" s="138"/>
      <c r="V106" s="138"/>
      <c r="W106" s="138"/>
      <c r="X106" s="138"/>
      <c r="Y106" s="138"/>
      <c r="Z106" s="138"/>
      <c r="AA106" s="138"/>
      <c r="AB106" s="138"/>
      <c r="AC106" s="139"/>
    </row>
    <row r="107" spans="2:29" ht="18" customHeight="1">
      <c r="B107" s="140"/>
      <c r="C107" s="228"/>
      <c r="D107" s="228"/>
      <c r="E107" s="228"/>
      <c r="F107" s="228"/>
      <c r="G107" s="228"/>
      <c r="H107" s="228"/>
      <c r="I107" s="228"/>
      <c r="J107" s="228"/>
      <c r="K107" s="228"/>
      <c r="L107" s="228"/>
      <c r="M107" s="228"/>
      <c r="N107" s="228"/>
      <c r="O107" s="142"/>
      <c r="P107" s="140"/>
      <c r="Q107" s="141"/>
      <c r="R107" s="141"/>
      <c r="S107" s="141"/>
      <c r="T107" s="141"/>
      <c r="U107" s="141"/>
      <c r="V107" s="141"/>
      <c r="W107" s="141"/>
      <c r="X107" s="141"/>
      <c r="Y107" s="141"/>
      <c r="Z107" s="141"/>
      <c r="AA107" s="141"/>
      <c r="AB107" s="141"/>
      <c r="AC107" s="142"/>
    </row>
    <row r="108" spans="2:29" ht="18" customHeight="1">
      <c r="B108" s="140"/>
      <c r="C108" s="228"/>
      <c r="D108" s="228"/>
      <c r="E108" s="228"/>
      <c r="F108" s="228"/>
      <c r="G108" s="228"/>
      <c r="H108" s="228"/>
      <c r="I108" s="228"/>
      <c r="J108" s="228"/>
      <c r="K108" s="228"/>
      <c r="L108" s="228"/>
      <c r="M108" s="228"/>
      <c r="N108" s="228"/>
      <c r="O108" s="142"/>
      <c r="P108" s="140"/>
      <c r="Q108" s="141"/>
      <c r="R108" s="141"/>
      <c r="S108" s="141"/>
      <c r="T108" s="141"/>
      <c r="U108" s="141"/>
      <c r="V108" s="141"/>
      <c r="W108" s="141"/>
      <c r="X108" s="141"/>
      <c r="Y108" s="141"/>
      <c r="Z108" s="141"/>
      <c r="AA108" s="141"/>
      <c r="AB108" s="141"/>
      <c r="AC108" s="142"/>
    </row>
    <row r="109" spans="2:29" ht="18" customHeight="1">
      <c r="B109" s="143"/>
      <c r="C109" s="144"/>
      <c r="D109" s="144"/>
      <c r="E109" s="144"/>
      <c r="F109" s="144"/>
      <c r="G109" s="144"/>
      <c r="H109" s="144"/>
      <c r="I109" s="144"/>
      <c r="J109" s="144"/>
      <c r="K109" s="144"/>
      <c r="L109" s="144"/>
      <c r="M109" s="144"/>
      <c r="N109" s="144"/>
      <c r="O109" s="145"/>
      <c r="P109" s="143"/>
      <c r="Q109" s="144"/>
      <c r="R109" s="144"/>
      <c r="S109" s="144"/>
      <c r="T109" s="144"/>
      <c r="U109" s="144"/>
      <c r="V109" s="144"/>
      <c r="W109" s="144"/>
      <c r="X109" s="144"/>
      <c r="Y109" s="144"/>
      <c r="Z109" s="144"/>
      <c r="AA109" s="144"/>
      <c r="AB109" s="144"/>
      <c r="AC109" s="145"/>
    </row>
    <row r="110" spans="2:29" ht="18" customHeight="1">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row>
    <row r="111" spans="2:28" ht="18" customHeight="1">
      <c r="B111" s="56" t="s">
        <v>124</v>
      </c>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row>
    <row r="112" spans="2:29" ht="18" customHeight="1">
      <c r="B112" s="92"/>
      <c r="C112" s="93"/>
      <c r="D112" s="93"/>
      <c r="E112" s="94"/>
      <c r="F112" s="106" t="s">
        <v>57</v>
      </c>
      <c r="G112" s="232"/>
      <c r="H112" s="232"/>
      <c r="I112" s="233"/>
      <c r="J112" s="238" t="s">
        <v>120</v>
      </c>
      <c r="K112" s="239"/>
      <c r="L112" s="239"/>
      <c r="M112" s="240"/>
      <c r="N112" s="164" t="s">
        <v>121</v>
      </c>
      <c r="O112" s="165"/>
      <c r="P112" s="165"/>
      <c r="Q112" s="166"/>
      <c r="R112" s="256" t="s">
        <v>132</v>
      </c>
      <c r="S112" s="257"/>
      <c r="T112" s="257"/>
      <c r="U112" s="257"/>
      <c r="V112" s="258"/>
      <c r="W112" s="247" t="s">
        <v>113</v>
      </c>
      <c r="X112" s="248"/>
      <c r="Y112" s="248"/>
      <c r="Z112" s="249"/>
      <c r="AA112" s="219" t="s">
        <v>104</v>
      </c>
      <c r="AB112" s="220"/>
      <c r="AC112" s="221"/>
    </row>
    <row r="113" spans="2:29" ht="18" customHeight="1">
      <c r="B113" s="229"/>
      <c r="C113" s="230"/>
      <c r="D113" s="230"/>
      <c r="E113" s="231"/>
      <c r="F113" s="107"/>
      <c r="G113" s="234"/>
      <c r="H113" s="234"/>
      <c r="I113" s="235"/>
      <c r="J113" s="241"/>
      <c r="K113" s="242"/>
      <c r="L113" s="242"/>
      <c r="M113" s="243"/>
      <c r="N113" s="167"/>
      <c r="O113" s="168"/>
      <c r="P113" s="168"/>
      <c r="Q113" s="169"/>
      <c r="R113" s="259"/>
      <c r="S113" s="260"/>
      <c r="T113" s="260"/>
      <c r="U113" s="260"/>
      <c r="V113" s="261"/>
      <c r="W113" s="250"/>
      <c r="X113" s="251"/>
      <c r="Y113" s="251"/>
      <c r="Z113" s="252"/>
      <c r="AA113" s="222"/>
      <c r="AB113" s="223"/>
      <c r="AC113" s="224"/>
    </row>
    <row r="114" spans="2:29" ht="24" customHeight="1">
      <c r="B114" s="229"/>
      <c r="C114" s="230"/>
      <c r="D114" s="230"/>
      <c r="E114" s="231"/>
      <c r="F114" s="108"/>
      <c r="G114" s="236"/>
      <c r="H114" s="236"/>
      <c r="I114" s="237"/>
      <c r="J114" s="244"/>
      <c r="K114" s="245"/>
      <c r="L114" s="245"/>
      <c r="M114" s="246"/>
      <c r="N114" s="170"/>
      <c r="O114" s="171"/>
      <c r="P114" s="171"/>
      <c r="Q114" s="172"/>
      <c r="R114" s="262"/>
      <c r="S114" s="263"/>
      <c r="T114" s="263"/>
      <c r="U114" s="263"/>
      <c r="V114" s="264"/>
      <c r="W114" s="253"/>
      <c r="X114" s="254"/>
      <c r="Y114" s="254"/>
      <c r="Z114" s="255"/>
      <c r="AA114" s="225"/>
      <c r="AB114" s="226"/>
      <c r="AC114" s="227"/>
    </row>
    <row r="115" spans="2:33" ht="18" customHeight="1">
      <c r="B115" s="105" t="s">
        <v>59</v>
      </c>
      <c r="C115" s="59"/>
      <c r="D115" s="59"/>
      <c r="E115" s="60"/>
      <c r="F115" s="181"/>
      <c r="G115" s="182"/>
      <c r="H115" s="183" t="s">
        <v>60</v>
      </c>
      <c r="I115" s="184"/>
      <c r="J115" s="176"/>
      <c r="K115" s="177"/>
      <c r="L115" s="178"/>
      <c r="M115" s="50" t="s">
        <v>61</v>
      </c>
      <c r="N115" s="176"/>
      <c r="O115" s="177"/>
      <c r="P115" s="178"/>
      <c r="Q115" s="50" t="s">
        <v>61</v>
      </c>
      <c r="R115" s="176"/>
      <c r="S115" s="177"/>
      <c r="T115" s="177"/>
      <c r="U115" s="178"/>
      <c r="V115" s="51" t="s">
        <v>61</v>
      </c>
      <c r="W115" s="176"/>
      <c r="X115" s="177"/>
      <c r="Y115" s="178"/>
      <c r="Z115" s="50" t="s">
        <v>105</v>
      </c>
      <c r="AA115" s="265"/>
      <c r="AB115" s="265"/>
      <c r="AC115" s="265"/>
      <c r="AE115" s="218"/>
      <c r="AF115" s="218"/>
      <c r="AG115" s="218"/>
    </row>
    <row r="116" spans="2:29" ht="18" customHeight="1">
      <c r="B116" s="105" t="s">
        <v>62</v>
      </c>
      <c r="C116" s="59"/>
      <c r="D116" s="59"/>
      <c r="E116" s="60"/>
      <c r="F116" s="181"/>
      <c r="G116" s="182"/>
      <c r="H116" s="179" t="s">
        <v>60</v>
      </c>
      <c r="I116" s="180"/>
      <c r="J116" s="176"/>
      <c r="K116" s="177"/>
      <c r="L116" s="178"/>
      <c r="M116" s="50" t="s">
        <v>61</v>
      </c>
      <c r="N116" s="176"/>
      <c r="O116" s="177"/>
      <c r="P116" s="178"/>
      <c r="Q116" s="50" t="s">
        <v>61</v>
      </c>
      <c r="R116" s="176"/>
      <c r="S116" s="177"/>
      <c r="T116" s="177"/>
      <c r="U116" s="178"/>
      <c r="V116" s="51" t="s">
        <v>61</v>
      </c>
      <c r="W116" s="176"/>
      <c r="X116" s="177"/>
      <c r="Y116" s="178"/>
      <c r="Z116" s="50" t="s">
        <v>105</v>
      </c>
      <c r="AA116" s="265"/>
      <c r="AB116" s="265"/>
      <c r="AC116" s="265"/>
    </row>
    <row r="117" spans="2:29" ht="18" customHeight="1">
      <c r="B117" s="105" t="s">
        <v>63</v>
      </c>
      <c r="C117" s="59"/>
      <c r="D117" s="59"/>
      <c r="E117" s="60"/>
      <c r="F117" s="181"/>
      <c r="G117" s="182"/>
      <c r="H117" s="179" t="s">
        <v>60</v>
      </c>
      <c r="I117" s="180"/>
      <c r="J117" s="176"/>
      <c r="K117" s="177"/>
      <c r="L117" s="178"/>
      <c r="M117" s="50" t="s">
        <v>61</v>
      </c>
      <c r="N117" s="176"/>
      <c r="O117" s="177"/>
      <c r="P117" s="178"/>
      <c r="Q117" s="50" t="s">
        <v>61</v>
      </c>
      <c r="R117" s="176"/>
      <c r="S117" s="177"/>
      <c r="T117" s="177"/>
      <c r="U117" s="178"/>
      <c r="V117" s="51" t="s">
        <v>61</v>
      </c>
      <c r="W117" s="176"/>
      <c r="X117" s="177"/>
      <c r="Y117" s="178"/>
      <c r="Z117" s="50" t="s">
        <v>105</v>
      </c>
      <c r="AA117" s="265"/>
      <c r="AB117" s="265"/>
      <c r="AC117" s="265"/>
    </row>
    <row r="118" spans="2:29" ht="18" customHeight="1">
      <c r="B118" s="105" t="s">
        <v>64</v>
      </c>
      <c r="C118" s="59"/>
      <c r="D118" s="59"/>
      <c r="E118" s="60"/>
      <c r="F118" s="181"/>
      <c r="G118" s="182"/>
      <c r="H118" s="179" t="s">
        <v>60</v>
      </c>
      <c r="I118" s="180"/>
      <c r="J118" s="176"/>
      <c r="K118" s="177"/>
      <c r="L118" s="178"/>
      <c r="M118" s="50" t="s">
        <v>61</v>
      </c>
      <c r="N118" s="176"/>
      <c r="O118" s="177"/>
      <c r="P118" s="178"/>
      <c r="Q118" s="50" t="s">
        <v>61</v>
      </c>
      <c r="R118" s="176"/>
      <c r="S118" s="177"/>
      <c r="T118" s="177"/>
      <c r="U118" s="178"/>
      <c r="V118" s="51" t="s">
        <v>61</v>
      </c>
      <c r="W118" s="176"/>
      <c r="X118" s="177"/>
      <c r="Y118" s="178"/>
      <c r="Z118" s="50" t="s">
        <v>105</v>
      </c>
      <c r="AA118" s="265"/>
      <c r="AB118" s="265"/>
      <c r="AC118" s="265"/>
    </row>
    <row r="119" spans="2:29" ht="18" customHeight="1">
      <c r="B119" s="105" t="s">
        <v>65</v>
      </c>
      <c r="C119" s="59"/>
      <c r="D119" s="59"/>
      <c r="E119" s="60"/>
      <c r="F119" s="181"/>
      <c r="G119" s="182"/>
      <c r="H119" s="179" t="s">
        <v>66</v>
      </c>
      <c r="I119" s="180"/>
      <c r="J119" s="176"/>
      <c r="K119" s="177"/>
      <c r="L119" s="178"/>
      <c r="M119" s="50" t="s">
        <v>67</v>
      </c>
      <c r="N119" s="176"/>
      <c r="O119" s="177"/>
      <c r="P119" s="178"/>
      <c r="Q119" s="50" t="s">
        <v>67</v>
      </c>
      <c r="R119" s="176"/>
      <c r="S119" s="177"/>
      <c r="T119" s="177"/>
      <c r="U119" s="178"/>
      <c r="V119" s="51" t="s">
        <v>67</v>
      </c>
      <c r="W119" s="176"/>
      <c r="X119" s="177"/>
      <c r="Y119" s="178"/>
      <c r="Z119" s="50" t="s">
        <v>105</v>
      </c>
      <c r="AA119" s="265"/>
      <c r="AB119" s="265"/>
      <c r="AC119" s="265"/>
    </row>
    <row r="120" spans="2:29" ht="18" customHeight="1">
      <c r="B120" s="105" t="s">
        <v>68</v>
      </c>
      <c r="C120" s="59"/>
      <c r="D120" s="59"/>
      <c r="E120" s="60"/>
      <c r="F120" s="181"/>
      <c r="G120" s="182"/>
      <c r="H120" s="179" t="s">
        <v>66</v>
      </c>
      <c r="I120" s="180"/>
      <c r="J120" s="176"/>
      <c r="K120" s="177"/>
      <c r="L120" s="178"/>
      <c r="M120" s="50" t="s">
        <v>67</v>
      </c>
      <c r="N120" s="176"/>
      <c r="O120" s="177"/>
      <c r="P120" s="178"/>
      <c r="Q120" s="50" t="s">
        <v>67</v>
      </c>
      <c r="R120" s="176"/>
      <c r="S120" s="177"/>
      <c r="T120" s="177"/>
      <c r="U120" s="178"/>
      <c r="V120" s="51" t="s">
        <v>67</v>
      </c>
      <c r="W120" s="176"/>
      <c r="X120" s="177"/>
      <c r="Y120" s="178"/>
      <c r="Z120" s="50" t="s">
        <v>105</v>
      </c>
      <c r="AA120" s="265"/>
      <c r="AB120" s="265"/>
      <c r="AC120" s="265"/>
    </row>
    <row r="121" spans="2:29" ht="18" customHeight="1">
      <c r="B121" s="105" t="s">
        <v>69</v>
      </c>
      <c r="C121" s="59"/>
      <c r="D121" s="59"/>
      <c r="E121" s="60"/>
      <c r="F121" s="181"/>
      <c r="G121" s="182"/>
      <c r="H121" s="179" t="s">
        <v>70</v>
      </c>
      <c r="I121" s="180"/>
      <c r="J121" s="176"/>
      <c r="K121" s="177"/>
      <c r="L121" s="178"/>
      <c r="M121" s="50" t="s">
        <v>71</v>
      </c>
      <c r="N121" s="176"/>
      <c r="O121" s="177"/>
      <c r="P121" s="178"/>
      <c r="Q121" s="50" t="s">
        <v>71</v>
      </c>
      <c r="R121" s="176"/>
      <c r="S121" s="177"/>
      <c r="T121" s="177"/>
      <c r="U121" s="178"/>
      <c r="V121" s="51" t="s">
        <v>71</v>
      </c>
      <c r="W121" s="176"/>
      <c r="X121" s="177"/>
      <c r="Y121" s="178"/>
      <c r="Z121" s="50" t="s">
        <v>105</v>
      </c>
      <c r="AA121" s="265"/>
      <c r="AB121" s="265"/>
      <c r="AC121" s="265"/>
    </row>
    <row r="122" spans="2:29" ht="18" customHeight="1">
      <c r="B122" s="105" t="s">
        <v>72</v>
      </c>
      <c r="C122" s="59"/>
      <c r="D122" s="59"/>
      <c r="E122" s="60"/>
      <c r="F122" s="181"/>
      <c r="G122" s="182"/>
      <c r="H122" s="179" t="s">
        <v>66</v>
      </c>
      <c r="I122" s="180"/>
      <c r="J122" s="176"/>
      <c r="K122" s="177"/>
      <c r="L122" s="178"/>
      <c r="M122" s="50" t="s">
        <v>67</v>
      </c>
      <c r="N122" s="176"/>
      <c r="O122" s="177"/>
      <c r="P122" s="178"/>
      <c r="Q122" s="50" t="s">
        <v>67</v>
      </c>
      <c r="R122" s="176"/>
      <c r="S122" s="177"/>
      <c r="T122" s="177"/>
      <c r="U122" s="178"/>
      <c r="V122" s="51" t="s">
        <v>67</v>
      </c>
      <c r="W122" s="176"/>
      <c r="X122" s="177"/>
      <c r="Y122" s="178"/>
      <c r="Z122" s="50" t="s">
        <v>105</v>
      </c>
      <c r="AA122" s="265"/>
      <c r="AB122" s="265"/>
      <c r="AC122" s="265"/>
    </row>
    <row r="123" spans="2:29" ht="18" customHeight="1">
      <c r="B123" s="105" t="s">
        <v>73</v>
      </c>
      <c r="C123" s="59"/>
      <c r="D123" s="59"/>
      <c r="E123" s="60"/>
      <c r="F123" s="181"/>
      <c r="G123" s="182"/>
      <c r="H123" s="179"/>
      <c r="I123" s="180"/>
      <c r="J123" s="176"/>
      <c r="K123" s="177"/>
      <c r="L123" s="178"/>
      <c r="M123" s="50"/>
      <c r="N123" s="176"/>
      <c r="O123" s="177"/>
      <c r="P123" s="178"/>
      <c r="Q123" s="50"/>
      <c r="R123" s="176"/>
      <c r="S123" s="177"/>
      <c r="T123" s="177"/>
      <c r="U123" s="178"/>
      <c r="V123" s="52"/>
      <c r="W123" s="176"/>
      <c r="X123" s="177"/>
      <c r="Y123" s="178"/>
      <c r="Z123" s="53"/>
      <c r="AA123" s="265">
        <f>IF(M123+Q123&gt;0,IF(I123=0,"単価入力必要！",(M123-Q123)*I123),"")</f>
      </c>
      <c r="AB123" s="265"/>
      <c r="AC123" s="265"/>
    </row>
    <row r="124" spans="2:29" ht="18" customHeight="1">
      <c r="B124" s="105" t="s">
        <v>73</v>
      </c>
      <c r="C124" s="59"/>
      <c r="D124" s="59"/>
      <c r="E124" s="60"/>
      <c r="F124" s="181"/>
      <c r="G124" s="182"/>
      <c r="H124" s="179"/>
      <c r="I124" s="180"/>
      <c r="J124" s="176"/>
      <c r="K124" s="177"/>
      <c r="L124" s="178"/>
      <c r="M124" s="50"/>
      <c r="N124" s="176"/>
      <c r="O124" s="177"/>
      <c r="P124" s="178"/>
      <c r="Q124" s="50"/>
      <c r="R124" s="176"/>
      <c r="S124" s="177"/>
      <c r="T124" s="177"/>
      <c r="U124" s="178"/>
      <c r="V124" s="52"/>
      <c r="W124" s="176"/>
      <c r="X124" s="177"/>
      <c r="Y124" s="178"/>
      <c r="Z124" s="54"/>
      <c r="AA124" s="265">
        <f>IF(M124+Q124&gt;0,IF(I124=0,"単価入力必要！",(M124-Q124)*I124),"")</f>
      </c>
      <c r="AB124" s="265"/>
      <c r="AC124" s="265"/>
    </row>
    <row r="125" spans="2:29" ht="18" customHeight="1">
      <c r="B125" s="105" t="s">
        <v>73</v>
      </c>
      <c r="C125" s="59"/>
      <c r="D125" s="59"/>
      <c r="E125" s="60"/>
      <c r="F125" s="181"/>
      <c r="G125" s="182"/>
      <c r="H125" s="188"/>
      <c r="I125" s="180"/>
      <c r="J125" s="176"/>
      <c r="K125" s="177"/>
      <c r="L125" s="178"/>
      <c r="M125" s="50"/>
      <c r="N125" s="176"/>
      <c r="O125" s="177"/>
      <c r="P125" s="178"/>
      <c r="Q125" s="50"/>
      <c r="R125" s="176"/>
      <c r="S125" s="177"/>
      <c r="T125" s="177"/>
      <c r="U125" s="178"/>
      <c r="V125" s="52"/>
      <c r="W125" s="176"/>
      <c r="X125" s="177"/>
      <c r="Y125" s="178"/>
      <c r="Z125" s="54"/>
      <c r="AA125" s="265">
        <f>IF(M125+Q125&gt;0,IF(I125=0,"単価入力必要！",(M125-Q125)*I125),"")</f>
      </c>
      <c r="AB125" s="265"/>
      <c r="AC125" s="265"/>
    </row>
    <row r="126" spans="18:29" ht="18" customHeight="1">
      <c r="R126" s="185" t="s">
        <v>114</v>
      </c>
      <c r="S126" s="186"/>
      <c r="T126" s="186"/>
      <c r="U126" s="186"/>
      <c r="V126" s="187"/>
      <c r="W126" s="176"/>
      <c r="X126" s="177"/>
      <c r="Y126" s="178"/>
      <c r="Z126" s="49"/>
      <c r="AA126" s="265">
        <f>IF(M126+Q126&gt;0,IF(I126=0,"単価入力必要！",(M126-Q126)*I126),"")</f>
      </c>
      <c r="AB126" s="265"/>
      <c r="AC126" s="265"/>
    </row>
    <row r="127" spans="2:27" ht="18" customHeight="1" thickBot="1">
      <c r="B127" s="42"/>
      <c r="C127" s="43"/>
      <c r="D127" s="43"/>
      <c r="E127" s="43"/>
      <c r="F127" s="43"/>
      <c r="G127" s="43"/>
      <c r="H127" s="43"/>
      <c r="I127" s="43"/>
      <c r="J127" s="43"/>
      <c r="K127" s="43"/>
      <c r="L127" s="43"/>
      <c r="M127" s="43"/>
      <c r="N127" s="43"/>
      <c r="O127" s="43"/>
      <c r="P127" s="43"/>
      <c r="T127" s="18"/>
      <c r="U127" s="19"/>
      <c r="V127" s="20"/>
      <c r="W127" s="19"/>
      <c r="X127" s="19"/>
      <c r="Y127" s="21"/>
      <c r="Z127" s="21"/>
      <c r="AA127" s="21"/>
    </row>
    <row r="128" spans="2:29" ht="18" customHeight="1" thickTop="1">
      <c r="B128" s="43"/>
      <c r="C128" s="78" t="s">
        <v>125</v>
      </c>
      <c r="D128" s="79"/>
      <c r="E128" s="79"/>
      <c r="F128" s="79"/>
      <c r="G128" s="80"/>
      <c r="H128" s="76"/>
      <c r="I128" s="76"/>
      <c r="J128" s="76"/>
      <c r="K128" s="77" t="s">
        <v>106</v>
      </c>
      <c r="L128" s="77"/>
      <c r="M128" s="43"/>
      <c r="N128" s="43"/>
      <c r="O128" s="43"/>
      <c r="P128" s="43"/>
      <c r="S128" s="189" t="s">
        <v>53</v>
      </c>
      <c r="T128" s="190"/>
      <c r="U128" s="190"/>
      <c r="V128" s="190"/>
      <c r="W128" s="191"/>
      <c r="X128" s="195"/>
      <c r="Y128" s="196"/>
      <c r="Z128" s="196"/>
      <c r="AA128" s="196"/>
      <c r="AB128" s="190" t="s">
        <v>74</v>
      </c>
      <c r="AC128" s="199"/>
    </row>
    <row r="129" spans="3:29" ht="18" customHeight="1" thickBot="1">
      <c r="C129" s="81"/>
      <c r="D129" s="82"/>
      <c r="E129" s="82"/>
      <c r="F129" s="82"/>
      <c r="G129" s="83"/>
      <c r="H129" s="76"/>
      <c r="I129" s="76"/>
      <c r="J129" s="76"/>
      <c r="K129" s="77"/>
      <c r="L129" s="77"/>
      <c r="M129" s="43"/>
      <c r="N129" s="43"/>
      <c r="O129" s="43"/>
      <c r="P129" s="43"/>
      <c r="S129" s="192"/>
      <c r="T129" s="193"/>
      <c r="U129" s="193"/>
      <c r="V129" s="193"/>
      <c r="W129" s="194"/>
      <c r="X129" s="197"/>
      <c r="Y129" s="198"/>
      <c r="Z129" s="198"/>
      <c r="AA129" s="198"/>
      <c r="AB129" s="193"/>
      <c r="AC129" s="200"/>
    </row>
    <row r="130" spans="2:29" ht="18" customHeight="1" thickTop="1">
      <c r="B130" s="57" t="s">
        <v>107</v>
      </c>
      <c r="C130" s="55"/>
      <c r="D130" s="55"/>
      <c r="E130" s="55"/>
      <c r="F130" s="55"/>
      <c r="G130" s="55"/>
      <c r="H130" s="55"/>
      <c r="I130" s="55"/>
      <c r="J130" s="55"/>
      <c r="K130" s="55"/>
      <c r="L130" s="55"/>
      <c r="M130" s="55"/>
      <c r="N130" s="55"/>
      <c r="O130" s="55"/>
      <c r="P130" s="55"/>
      <c r="Q130" s="55"/>
      <c r="R130" s="55"/>
      <c r="S130" s="44" t="s">
        <v>112</v>
      </c>
      <c r="T130" s="18"/>
      <c r="U130" s="18"/>
      <c r="V130" s="18"/>
      <c r="X130" s="25"/>
      <c r="Y130" s="24"/>
      <c r="Z130" s="24"/>
      <c r="AA130" s="24"/>
      <c r="AB130" s="25"/>
      <c r="AC130" s="25"/>
    </row>
    <row r="131" spans="2:29" ht="18" customHeight="1">
      <c r="B131" s="45"/>
      <c r="G131" s="19"/>
      <c r="H131" s="19"/>
      <c r="I131" s="19"/>
      <c r="J131" s="19"/>
      <c r="K131" s="19"/>
      <c r="L131" s="22"/>
      <c r="M131" s="22"/>
      <c r="N131" s="22"/>
      <c r="O131" s="23"/>
      <c r="P131" s="23"/>
      <c r="S131" s="44" t="s">
        <v>111</v>
      </c>
      <c r="T131" s="47"/>
      <c r="U131" s="47"/>
      <c r="V131" s="47"/>
      <c r="X131" s="25"/>
      <c r="Y131" s="24"/>
      <c r="Z131" s="24"/>
      <c r="AA131" s="24"/>
      <c r="AB131" s="25"/>
      <c r="AC131" s="25"/>
    </row>
    <row r="132" spans="7:29" ht="18" customHeight="1">
      <c r="G132" s="19"/>
      <c r="H132" s="19"/>
      <c r="I132" s="19"/>
      <c r="J132" s="19"/>
      <c r="K132" s="19"/>
      <c r="L132" s="22"/>
      <c r="M132" s="22"/>
      <c r="N132" s="22"/>
      <c r="O132" s="23"/>
      <c r="P132" s="23"/>
      <c r="S132" s="44"/>
      <c r="T132" s="18"/>
      <c r="U132" s="18"/>
      <c r="V132" s="18"/>
      <c r="W132" s="18"/>
      <c r="X132" s="24"/>
      <c r="Y132" s="24"/>
      <c r="Z132" s="24"/>
      <c r="AA132" s="24"/>
      <c r="AB132" s="25"/>
      <c r="AC132" s="25"/>
    </row>
    <row r="133" spans="2:28" ht="18" customHeight="1">
      <c r="B133" s="56" t="s">
        <v>110</v>
      </c>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row>
    <row r="134" spans="2:29" ht="18" customHeight="1">
      <c r="B134" s="86" t="s">
        <v>75</v>
      </c>
      <c r="C134" s="87"/>
      <c r="D134" s="87"/>
      <c r="E134" s="87"/>
      <c r="F134" s="87"/>
      <c r="G134" s="88"/>
      <c r="H134" s="86" t="s">
        <v>76</v>
      </c>
      <c r="I134" s="87"/>
      <c r="J134" s="87"/>
      <c r="K134" s="88"/>
      <c r="L134" s="63" t="s">
        <v>77</v>
      </c>
      <c r="M134" s="109"/>
      <c r="N134" s="109"/>
      <c r="O134" s="109"/>
      <c r="P134" s="64"/>
      <c r="Q134" s="63" t="s">
        <v>78</v>
      </c>
      <c r="R134" s="109"/>
      <c r="S134" s="109"/>
      <c r="T134" s="109"/>
      <c r="U134" s="64"/>
      <c r="V134" s="86" t="s">
        <v>79</v>
      </c>
      <c r="W134" s="87"/>
      <c r="X134" s="87"/>
      <c r="Y134" s="88"/>
      <c r="Z134" s="98" t="s">
        <v>58</v>
      </c>
      <c r="AA134" s="99"/>
      <c r="AB134" s="99"/>
      <c r="AC134" s="100"/>
    </row>
    <row r="135" spans="2:29" ht="18" customHeight="1">
      <c r="B135" s="89"/>
      <c r="C135" s="90"/>
      <c r="D135" s="90"/>
      <c r="E135" s="90"/>
      <c r="F135" s="90"/>
      <c r="G135" s="91"/>
      <c r="H135" s="26"/>
      <c r="I135" s="27"/>
      <c r="J135" s="102" t="s">
        <v>80</v>
      </c>
      <c r="K135" s="103"/>
      <c r="L135" s="63" t="s">
        <v>81</v>
      </c>
      <c r="M135" s="64"/>
      <c r="N135" s="109" t="s">
        <v>82</v>
      </c>
      <c r="O135" s="109"/>
      <c r="P135" s="64"/>
      <c r="Q135" s="63" t="s">
        <v>81</v>
      </c>
      <c r="R135" s="64"/>
      <c r="S135" s="63" t="s">
        <v>82</v>
      </c>
      <c r="T135" s="109"/>
      <c r="U135" s="64"/>
      <c r="V135" s="89"/>
      <c r="W135" s="90"/>
      <c r="X135" s="90"/>
      <c r="Y135" s="91"/>
      <c r="Z135" s="101"/>
      <c r="AA135" s="102"/>
      <c r="AB135" s="102"/>
      <c r="AC135" s="103"/>
    </row>
    <row r="136" spans="2:29" ht="18" customHeight="1">
      <c r="B136" s="69"/>
      <c r="C136" s="58"/>
      <c r="D136" s="58"/>
      <c r="E136" s="58"/>
      <c r="F136" s="58"/>
      <c r="G136" s="70"/>
      <c r="H136" s="185"/>
      <c r="I136" s="186"/>
      <c r="J136" s="186"/>
      <c r="K136" s="187"/>
      <c r="L136" s="69"/>
      <c r="M136" s="70"/>
      <c r="N136" s="65">
        <f>H136*L136</f>
        <v>0</v>
      </c>
      <c r="O136" s="66"/>
      <c r="P136" s="201"/>
      <c r="Q136" s="69"/>
      <c r="R136" s="70"/>
      <c r="S136" s="65">
        <f>H136*Q136</f>
        <v>0</v>
      </c>
      <c r="T136" s="66"/>
      <c r="U136" s="201"/>
      <c r="V136" s="61">
        <f>N136-S136</f>
        <v>0</v>
      </c>
      <c r="W136" s="62"/>
      <c r="X136" s="62"/>
      <c r="Y136" s="202"/>
      <c r="Z136" s="69"/>
      <c r="AA136" s="58"/>
      <c r="AB136" s="58"/>
      <c r="AC136" s="70"/>
    </row>
    <row r="137" spans="2:29" ht="18" customHeight="1">
      <c r="B137" s="69"/>
      <c r="C137" s="58"/>
      <c r="D137" s="58"/>
      <c r="E137" s="58"/>
      <c r="F137" s="58"/>
      <c r="G137" s="70"/>
      <c r="H137" s="185"/>
      <c r="I137" s="186"/>
      <c r="J137" s="186"/>
      <c r="K137" s="187"/>
      <c r="L137" s="69"/>
      <c r="M137" s="70"/>
      <c r="N137" s="65">
        <f>H137*L137</f>
        <v>0</v>
      </c>
      <c r="O137" s="66"/>
      <c r="P137" s="201"/>
      <c r="Q137" s="69"/>
      <c r="R137" s="70"/>
      <c r="S137" s="65">
        <f>H137*Q137</f>
        <v>0</v>
      </c>
      <c r="T137" s="66"/>
      <c r="U137" s="201"/>
      <c r="V137" s="61">
        <f>N137-S137</f>
        <v>0</v>
      </c>
      <c r="W137" s="62"/>
      <c r="X137" s="62"/>
      <c r="Y137" s="202"/>
      <c r="Z137" s="69"/>
      <c r="AA137" s="58"/>
      <c r="AB137" s="58"/>
      <c r="AC137" s="70"/>
    </row>
    <row r="138" spans="2:29" ht="18" customHeight="1">
      <c r="B138" s="69"/>
      <c r="C138" s="58"/>
      <c r="D138" s="58"/>
      <c r="E138" s="58"/>
      <c r="F138" s="58"/>
      <c r="G138" s="70"/>
      <c r="H138" s="185"/>
      <c r="I138" s="186"/>
      <c r="J138" s="186"/>
      <c r="K138" s="187"/>
      <c r="L138" s="69"/>
      <c r="M138" s="70"/>
      <c r="N138" s="65">
        <f>H138*L138</f>
        <v>0</v>
      </c>
      <c r="O138" s="66"/>
      <c r="P138" s="201"/>
      <c r="Q138" s="69"/>
      <c r="R138" s="70"/>
      <c r="S138" s="65">
        <f>H138*Q138</f>
        <v>0</v>
      </c>
      <c r="T138" s="66"/>
      <c r="U138" s="201"/>
      <c r="V138" s="61">
        <f>N138-S138</f>
        <v>0</v>
      </c>
      <c r="W138" s="62"/>
      <c r="X138" s="62"/>
      <c r="Y138" s="202"/>
      <c r="Z138" s="69"/>
      <c r="AA138" s="58"/>
      <c r="AB138" s="58"/>
      <c r="AC138" s="70"/>
    </row>
    <row r="139" spans="2:29" ht="18" customHeight="1">
      <c r="B139" s="69"/>
      <c r="C139" s="58"/>
      <c r="D139" s="58"/>
      <c r="E139" s="58"/>
      <c r="F139" s="58"/>
      <c r="G139" s="70"/>
      <c r="H139" s="185"/>
      <c r="I139" s="186"/>
      <c r="J139" s="186"/>
      <c r="K139" s="187"/>
      <c r="L139" s="69"/>
      <c r="M139" s="70"/>
      <c r="N139" s="65">
        <f>H139*L139</f>
        <v>0</v>
      </c>
      <c r="O139" s="66"/>
      <c r="P139" s="201"/>
      <c r="Q139" s="69"/>
      <c r="R139" s="70"/>
      <c r="S139" s="65">
        <f>H139*Q139</f>
        <v>0</v>
      </c>
      <c r="T139" s="66"/>
      <c r="U139" s="201"/>
      <c r="V139" s="61">
        <f>N139-S139</f>
        <v>0</v>
      </c>
      <c r="W139" s="62"/>
      <c r="X139" s="62"/>
      <c r="Y139" s="202"/>
      <c r="Z139" s="69"/>
      <c r="AA139" s="58"/>
      <c r="AB139" s="58"/>
      <c r="AC139" s="70"/>
    </row>
    <row r="140" spans="3:25" ht="18" customHeight="1">
      <c r="C140" s="266" t="s">
        <v>83</v>
      </c>
      <c r="D140" s="266"/>
      <c r="E140" s="266"/>
      <c r="F140" s="266"/>
      <c r="G140" s="266"/>
      <c r="H140" s="266"/>
      <c r="I140" s="266"/>
      <c r="J140" s="266"/>
      <c r="K140" s="266"/>
      <c r="L140" s="266"/>
      <c r="M140" s="266"/>
      <c r="N140" s="266"/>
      <c r="O140" s="266"/>
      <c r="P140" s="266"/>
      <c r="Q140" s="266"/>
      <c r="R140" s="5"/>
      <c r="S140" s="63" t="s">
        <v>54</v>
      </c>
      <c r="T140" s="109"/>
      <c r="U140" s="64"/>
      <c r="V140" s="61">
        <f>SUM(V136:Y139)</f>
        <v>0</v>
      </c>
      <c r="W140" s="62"/>
      <c r="X140" s="62"/>
      <c r="Y140" s="202"/>
    </row>
    <row r="141" spans="2:12" ht="18" customHeight="1">
      <c r="B141" s="206" t="s">
        <v>84</v>
      </c>
      <c r="C141" s="207"/>
      <c r="D141" s="207"/>
      <c r="E141" s="207"/>
      <c r="F141" s="207"/>
      <c r="G141" s="207"/>
      <c r="H141" s="207"/>
      <c r="I141" s="207"/>
      <c r="J141" s="207"/>
      <c r="K141" s="207"/>
      <c r="L141" s="208"/>
    </row>
    <row r="142" spans="2:29" ht="18" customHeight="1">
      <c r="B142" s="137"/>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9"/>
    </row>
    <row r="143" spans="2:29" ht="18" customHeight="1">
      <c r="B143" s="140"/>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2"/>
    </row>
    <row r="144" spans="2:29" ht="18" customHeight="1">
      <c r="B144" s="140"/>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2"/>
    </row>
    <row r="145" spans="2:29" ht="18" customHeight="1">
      <c r="B145" s="143"/>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5"/>
    </row>
    <row r="146" spans="2:29" ht="18" customHeight="1">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row>
    <row r="147" spans="1:28" ht="18" customHeight="1">
      <c r="A147" s="55" t="s">
        <v>115</v>
      </c>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row>
    <row r="148" spans="2:28" ht="18" customHeight="1">
      <c r="B148" s="56" t="s">
        <v>116</v>
      </c>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row>
    <row r="149" spans="2:29" ht="18" customHeight="1">
      <c r="B149" s="63" t="s">
        <v>85</v>
      </c>
      <c r="C149" s="109"/>
      <c r="D149" s="109"/>
      <c r="E149" s="109"/>
      <c r="F149" s="109"/>
      <c r="G149" s="109"/>
      <c r="H149" s="64"/>
      <c r="I149" s="105" t="s">
        <v>86</v>
      </c>
      <c r="J149" s="60"/>
      <c r="K149" s="67" t="s">
        <v>87</v>
      </c>
      <c r="L149" s="59"/>
      <c r="M149" s="59"/>
      <c r="N149" s="59"/>
      <c r="O149" s="60"/>
      <c r="P149" s="67" t="s">
        <v>81</v>
      </c>
      <c r="Q149" s="68"/>
      <c r="R149" s="63" t="s">
        <v>82</v>
      </c>
      <c r="S149" s="109"/>
      <c r="T149" s="109"/>
      <c r="U149" s="109"/>
      <c r="V149" s="64"/>
      <c r="W149" s="63" t="s">
        <v>58</v>
      </c>
      <c r="X149" s="109"/>
      <c r="Y149" s="109"/>
      <c r="Z149" s="109"/>
      <c r="AA149" s="109"/>
      <c r="AB149" s="109"/>
      <c r="AC149" s="64"/>
    </row>
    <row r="150" spans="2:29" ht="18" customHeight="1">
      <c r="B150" s="69"/>
      <c r="C150" s="58"/>
      <c r="D150" s="58"/>
      <c r="E150" s="58"/>
      <c r="F150" s="58"/>
      <c r="G150" s="58"/>
      <c r="H150" s="70"/>
      <c r="I150" s="69"/>
      <c r="J150" s="70"/>
      <c r="K150" s="185"/>
      <c r="L150" s="186"/>
      <c r="M150" s="186"/>
      <c r="N150" s="186"/>
      <c r="O150" s="187"/>
      <c r="P150" s="69"/>
      <c r="Q150" s="70"/>
      <c r="R150" s="203">
        <f>K150*P150</f>
        <v>0</v>
      </c>
      <c r="S150" s="204"/>
      <c r="T150" s="204"/>
      <c r="U150" s="204"/>
      <c r="V150" s="205"/>
      <c r="W150" s="105"/>
      <c r="X150" s="59"/>
      <c r="Y150" s="59"/>
      <c r="Z150" s="59"/>
      <c r="AA150" s="59"/>
      <c r="AB150" s="59"/>
      <c r="AC150" s="60"/>
    </row>
    <row r="151" spans="2:29" ht="18" customHeight="1">
      <c r="B151" s="69"/>
      <c r="C151" s="58"/>
      <c r="D151" s="58"/>
      <c r="E151" s="58"/>
      <c r="F151" s="58"/>
      <c r="G151" s="58"/>
      <c r="H151" s="70"/>
      <c r="I151" s="69"/>
      <c r="J151" s="70"/>
      <c r="K151" s="185"/>
      <c r="L151" s="186"/>
      <c r="M151" s="186"/>
      <c r="N151" s="186"/>
      <c r="O151" s="187"/>
      <c r="P151" s="69"/>
      <c r="Q151" s="70"/>
      <c r="R151" s="203">
        <f>K151*P151</f>
        <v>0</v>
      </c>
      <c r="S151" s="204"/>
      <c r="T151" s="204"/>
      <c r="U151" s="204"/>
      <c r="V151" s="205"/>
      <c r="W151" s="105"/>
      <c r="X151" s="59"/>
      <c r="Y151" s="59"/>
      <c r="Z151" s="59"/>
      <c r="AA151" s="59"/>
      <c r="AB151" s="59"/>
      <c r="AC151" s="60"/>
    </row>
    <row r="152" spans="2:29" ht="18" customHeight="1">
      <c r="B152" s="69"/>
      <c r="C152" s="58"/>
      <c r="D152" s="58"/>
      <c r="E152" s="58"/>
      <c r="F152" s="58"/>
      <c r="G152" s="58"/>
      <c r="H152" s="70"/>
      <c r="I152" s="69"/>
      <c r="J152" s="70"/>
      <c r="K152" s="185"/>
      <c r="L152" s="186"/>
      <c r="M152" s="186"/>
      <c r="N152" s="186"/>
      <c r="O152" s="187"/>
      <c r="P152" s="69"/>
      <c r="Q152" s="70"/>
      <c r="R152" s="203">
        <f>K152*P152</f>
        <v>0</v>
      </c>
      <c r="S152" s="204"/>
      <c r="T152" s="204"/>
      <c r="U152" s="204"/>
      <c r="V152" s="205"/>
      <c r="W152" s="105"/>
      <c r="X152" s="59"/>
      <c r="Y152" s="59"/>
      <c r="Z152" s="59"/>
      <c r="AA152" s="59"/>
      <c r="AB152" s="59"/>
      <c r="AC152" s="60"/>
    </row>
    <row r="153" spans="2:29" ht="18" customHeight="1">
      <c r="B153" s="69"/>
      <c r="C153" s="58"/>
      <c r="D153" s="58"/>
      <c r="E153" s="58"/>
      <c r="F153" s="58"/>
      <c r="G153" s="58"/>
      <c r="H153" s="70"/>
      <c r="I153" s="69"/>
      <c r="J153" s="70"/>
      <c r="K153" s="185"/>
      <c r="L153" s="186"/>
      <c r="M153" s="186"/>
      <c r="N153" s="186"/>
      <c r="O153" s="187"/>
      <c r="P153" s="69"/>
      <c r="Q153" s="70"/>
      <c r="R153" s="203">
        <f>K153*P153</f>
        <v>0</v>
      </c>
      <c r="S153" s="204"/>
      <c r="T153" s="204"/>
      <c r="U153" s="204"/>
      <c r="V153" s="205"/>
      <c r="W153" s="105"/>
      <c r="X153" s="59"/>
      <c r="Y153" s="59"/>
      <c r="Z153" s="59"/>
      <c r="AA153" s="59"/>
      <c r="AB153" s="59"/>
      <c r="AC153" s="60"/>
    </row>
    <row r="154" spans="2:29" ht="18" customHeight="1">
      <c r="B154" s="69"/>
      <c r="C154" s="58"/>
      <c r="D154" s="58"/>
      <c r="E154" s="58"/>
      <c r="F154" s="58"/>
      <c r="G154" s="58"/>
      <c r="H154" s="70"/>
      <c r="I154" s="69"/>
      <c r="J154" s="70"/>
      <c r="K154" s="185"/>
      <c r="L154" s="186"/>
      <c r="M154" s="186"/>
      <c r="N154" s="186"/>
      <c r="O154" s="187"/>
      <c r="P154" s="69"/>
      <c r="Q154" s="70"/>
      <c r="R154" s="203">
        <f>K154*P154</f>
        <v>0</v>
      </c>
      <c r="S154" s="204"/>
      <c r="T154" s="204"/>
      <c r="U154" s="204"/>
      <c r="V154" s="205"/>
      <c r="W154" s="105"/>
      <c r="X154" s="59"/>
      <c r="Y154" s="59"/>
      <c r="Z154" s="59"/>
      <c r="AA154" s="59"/>
      <c r="AB154" s="59"/>
      <c r="AC154" s="60"/>
    </row>
    <row r="155" spans="2:29" ht="18" customHeight="1">
      <c r="B155" s="63" t="s">
        <v>54</v>
      </c>
      <c r="C155" s="109"/>
      <c r="D155" s="109"/>
      <c r="E155" s="109"/>
      <c r="F155" s="109"/>
      <c r="G155" s="109"/>
      <c r="H155" s="109"/>
      <c r="I155" s="109"/>
      <c r="J155" s="64"/>
      <c r="K155" s="185"/>
      <c r="L155" s="186"/>
      <c r="M155" s="186"/>
      <c r="N155" s="186"/>
      <c r="O155" s="187"/>
      <c r="P155" s="13"/>
      <c r="Q155" s="14"/>
      <c r="R155" s="203">
        <f>SUM(R150:V154)</f>
        <v>0</v>
      </c>
      <c r="S155" s="204"/>
      <c r="T155" s="204"/>
      <c r="U155" s="204"/>
      <c r="V155" s="205"/>
      <c r="W155" s="15"/>
      <c r="X155" s="16"/>
      <c r="Y155" s="16"/>
      <c r="Z155" s="16"/>
      <c r="AA155" s="16"/>
      <c r="AB155" s="16"/>
      <c r="AC155" s="17"/>
    </row>
    <row r="156" ht="18" customHeight="1"/>
    <row r="157" spans="2:12" ht="18" customHeight="1">
      <c r="B157" s="206" t="s">
        <v>84</v>
      </c>
      <c r="C157" s="207"/>
      <c r="D157" s="207"/>
      <c r="E157" s="207"/>
      <c r="F157" s="207"/>
      <c r="G157" s="207"/>
      <c r="H157" s="207"/>
      <c r="I157" s="207"/>
      <c r="J157" s="207"/>
      <c r="K157" s="207"/>
      <c r="L157" s="208"/>
    </row>
    <row r="158" spans="2:29" ht="18" customHeight="1">
      <c r="B158" s="137"/>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9"/>
    </row>
    <row r="159" spans="2:29" ht="18" customHeight="1">
      <c r="B159" s="140"/>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2"/>
    </row>
    <row r="160" spans="2:29" ht="18" customHeight="1">
      <c r="B160" s="140"/>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2"/>
    </row>
    <row r="161" spans="2:29" ht="18" customHeight="1">
      <c r="B161" s="143"/>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c r="AA161" s="144"/>
      <c r="AB161" s="144"/>
      <c r="AC161" s="145"/>
    </row>
    <row r="162" spans="2:11" ht="18" customHeight="1">
      <c r="B162" s="58" t="s">
        <v>117</v>
      </c>
      <c r="C162" s="58"/>
      <c r="D162" s="58"/>
      <c r="E162" s="58"/>
      <c r="F162" s="58"/>
      <c r="G162" s="58"/>
      <c r="H162" s="58"/>
      <c r="I162" s="58"/>
      <c r="J162" s="58"/>
      <c r="K162" s="58"/>
    </row>
    <row r="163" spans="2:29" ht="18" customHeight="1">
      <c r="B163" s="63" t="s">
        <v>85</v>
      </c>
      <c r="C163" s="58"/>
      <c r="D163" s="58"/>
      <c r="E163" s="58"/>
      <c r="F163" s="58"/>
      <c r="G163" s="58"/>
      <c r="H163" s="58"/>
      <c r="I163" s="58"/>
      <c r="J163" s="70"/>
      <c r="K163" s="63" t="s">
        <v>87</v>
      </c>
      <c r="L163" s="58"/>
      <c r="M163" s="58"/>
      <c r="N163" s="58"/>
      <c r="O163" s="70"/>
      <c r="P163" s="63" t="s">
        <v>81</v>
      </c>
      <c r="Q163" s="64"/>
      <c r="R163" s="63" t="s">
        <v>82</v>
      </c>
      <c r="S163" s="109"/>
      <c r="T163" s="109"/>
      <c r="U163" s="109"/>
      <c r="V163" s="64"/>
      <c r="W163" s="63" t="s">
        <v>58</v>
      </c>
      <c r="X163" s="109"/>
      <c r="Y163" s="109"/>
      <c r="Z163" s="109"/>
      <c r="AA163" s="109"/>
      <c r="AB163" s="109"/>
      <c r="AC163" s="64"/>
    </row>
    <row r="164" spans="2:29" ht="18" customHeight="1">
      <c r="B164" s="69"/>
      <c r="C164" s="58"/>
      <c r="D164" s="58"/>
      <c r="E164" s="58"/>
      <c r="F164" s="58"/>
      <c r="G164" s="58"/>
      <c r="H164" s="58"/>
      <c r="I164" s="58"/>
      <c r="J164" s="70"/>
      <c r="K164" s="185"/>
      <c r="L164" s="186"/>
      <c r="M164" s="186"/>
      <c r="N164" s="186"/>
      <c r="O164" s="187"/>
      <c r="P164" s="69"/>
      <c r="Q164" s="70"/>
      <c r="R164" s="203">
        <f>K164*P164</f>
        <v>0</v>
      </c>
      <c r="S164" s="204"/>
      <c r="T164" s="204"/>
      <c r="U164" s="204"/>
      <c r="V164" s="205"/>
      <c r="W164" s="105" t="s">
        <v>0</v>
      </c>
      <c r="X164" s="59"/>
      <c r="Y164" s="59"/>
      <c r="Z164" s="59"/>
      <c r="AA164" s="59"/>
      <c r="AB164" s="59"/>
      <c r="AC164" s="60"/>
    </row>
    <row r="165" spans="2:29" ht="18" customHeight="1">
      <c r="B165" s="69"/>
      <c r="C165" s="58"/>
      <c r="D165" s="58"/>
      <c r="E165" s="58"/>
      <c r="F165" s="58"/>
      <c r="G165" s="58"/>
      <c r="H165" s="58"/>
      <c r="I165" s="58"/>
      <c r="J165" s="70"/>
      <c r="K165" s="185"/>
      <c r="L165" s="186"/>
      <c r="M165" s="186"/>
      <c r="N165" s="186"/>
      <c r="O165" s="187"/>
      <c r="P165" s="69"/>
      <c r="Q165" s="70"/>
      <c r="R165" s="203">
        <f>K165*P165</f>
        <v>0</v>
      </c>
      <c r="S165" s="204"/>
      <c r="T165" s="204"/>
      <c r="U165" s="204"/>
      <c r="V165" s="205"/>
      <c r="W165" s="105"/>
      <c r="X165" s="59"/>
      <c r="Y165" s="59"/>
      <c r="Z165" s="59"/>
      <c r="AA165" s="59"/>
      <c r="AB165" s="59"/>
      <c r="AC165" s="60"/>
    </row>
    <row r="166" spans="2:29" ht="18" customHeight="1">
      <c r="B166" s="69"/>
      <c r="C166" s="58"/>
      <c r="D166" s="58"/>
      <c r="E166" s="58"/>
      <c r="F166" s="58"/>
      <c r="G166" s="58"/>
      <c r="H166" s="58"/>
      <c r="I166" s="58"/>
      <c r="J166" s="70"/>
      <c r="K166" s="185"/>
      <c r="L166" s="186"/>
      <c r="M166" s="186"/>
      <c r="N166" s="186"/>
      <c r="O166" s="187"/>
      <c r="P166" s="69"/>
      <c r="Q166" s="70"/>
      <c r="R166" s="203">
        <f>K166*P166</f>
        <v>0</v>
      </c>
      <c r="S166" s="204"/>
      <c r="T166" s="204"/>
      <c r="U166" s="204"/>
      <c r="V166" s="205"/>
      <c r="W166" s="105"/>
      <c r="X166" s="59"/>
      <c r="Y166" s="59"/>
      <c r="Z166" s="59"/>
      <c r="AA166" s="59"/>
      <c r="AB166" s="59"/>
      <c r="AC166" s="60"/>
    </row>
    <row r="167" spans="2:29" ht="18" customHeight="1">
      <c r="B167" s="69"/>
      <c r="C167" s="58"/>
      <c r="D167" s="58"/>
      <c r="E167" s="58"/>
      <c r="F167" s="58"/>
      <c r="G167" s="58"/>
      <c r="H167" s="58"/>
      <c r="I167" s="58"/>
      <c r="J167" s="70"/>
      <c r="K167" s="185"/>
      <c r="L167" s="186"/>
      <c r="M167" s="186"/>
      <c r="N167" s="186"/>
      <c r="O167" s="187"/>
      <c r="P167" s="69"/>
      <c r="Q167" s="70"/>
      <c r="R167" s="203">
        <f>K167*P167</f>
        <v>0</v>
      </c>
      <c r="S167" s="204"/>
      <c r="T167" s="204"/>
      <c r="U167" s="204"/>
      <c r="V167" s="205"/>
      <c r="W167" s="105"/>
      <c r="X167" s="59"/>
      <c r="Y167" s="59"/>
      <c r="Z167" s="59"/>
      <c r="AA167" s="59"/>
      <c r="AB167" s="59"/>
      <c r="AC167" s="60"/>
    </row>
    <row r="168" spans="2:29" ht="18" customHeight="1">
      <c r="B168" s="69"/>
      <c r="C168" s="58"/>
      <c r="D168" s="58"/>
      <c r="E168" s="58"/>
      <c r="F168" s="58"/>
      <c r="G168" s="58"/>
      <c r="H168" s="58"/>
      <c r="I168" s="58"/>
      <c r="J168" s="70"/>
      <c r="K168" s="185"/>
      <c r="L168" s="186"/>
      <c r="M168" s="186"/>
      <c r="N168" s="186"/>
      <c r="O168" s="187"/>
      <c r="P168" s="69"/>
      <c r="Q168" s="70"/>
      <c r="R168" s="203">
        <f>K168*P168</f>
        <v>0</v>
      </c>
      <c r="S168" s="204"/>
      <c r="T168" s="204"/>
      <c r="U168" s="204"/>
      <c r="V168" s="205"/>
      <c r="W168" s="105"/>
      <c r="X168" s="59"/>
      <c r="Y168" s="59"/>
      <c r="Z168" s="59"/>
      <c r="AA168" s="59"/>
      <c r="AB168" s="59"/>
      <c r="AC168" s="60"/>
    </row>
    <row r="169" spans="2:29" ht="18" customHeight="1">
      <c r="B169" s="63" t="s">
        <v>54</v>
      </c>
      <c r="C169" s="109"/>
      <c r="D169" s="109"/>
      <c r="E169" s="109"/>
      <c r="F169" s="109"/>
      <c r="G169" s="109"/>
      <c r="H169" s="109"/>
      <c r="I169" s="109"/>
      <c r="J169" s="64"/>
      <c r="K169" s="185"/>
      <c r="L169" s="186"/>
      <c r="M169" s="186"/>
      <c r="N169" s="186"/>
      <c r="O169" s="187"/>
      <c r="P169" s="13"/>
      <c r="Q169" s="14"/>
      <c r="R169" s="203">
        <f>SUM(R164:V168)</f>
        <v>0</v>
      </c>
      <c r="S169" s="204"/>
      <c r="T169" s="204"/>
      <c r="U169" s="204"/>
      <c r="V169" s="205"/>
      <c r="W169" s="15"/>
      <c r="X169" s="16"/>
      <c r="Y169" s="16"/>
      <c r="Z169" s="16"/>
      <c r="AA169" s="16"/>
      <c r="AB169" s="16"/>
      <c r="AC169" s="17"/>
    </row>
    <row r="170" ht="18" customHeight="1"/>
    <row r="171" spans="2:12" ht="18" customHeight="1">
      <c r="B171" s="206" t="s">
        <v>84</v>
      </c>
      <c r="C171" s="207"/>
      <c r="D171" s="207"/>
      <c r="E171" s="207"/>
      <c r="F171" s="207"/>
      <c r="G171" s="207"/>
      <c r="H171" s="207"/>
      <c r="I171" s="207"/>
      <c r="J171" s="207"/>
      <c r="K171" s="207"/>
      <c r="L171" s="208"/>
    </row>
    <row r="172" spans="2:29" ht="18" customHeight="1">
      <c r="B172" s="137"/>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9"/>
    </row>
    <row r="173" spans="2:29" ht="18" customHeight="1">
      <c r="B173" s="140"/>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2"/>
    </row>
    <row r="174" spans="2:29" ht="18" customHeight="1">
      <c r="B174" s="140"/>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2"/>
    </row>
    <row r="175" spans="2:29" ht="18" customHeight="1">
      <c r="B175" s="143"/>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5"/>
    </row>
    <row r="176" spans="4:29" ht="18" customHeight="1">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row>
    <row r="177" spans="2:28" ht="18" customHeight="1">
      <c r="B177" s="56" t="s">
        <v>118</v>
      </c>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row>
    <row r="178" spans="2:29" ht="18" customHeight="1">
      <c r="B178" s="63" t="s">
        <v>85</v>
      </c>
      <c r="C178" s="58"/>
      <c r="D178" s="58"/>
      <c r="E178" s="58"/>
      <c r="F178" s="58"/>
      <c r="G178" s="58"/>
      <c r="H178" s="58"/>
      <c r="I178" s="58"/>
      <c r="J178" s="70"/>
      <c r="K178" s="63" t="s">
        <v>87</v>
      </c>
      <c r="L178" s="58"/>
      <c r="M178" s="58"/>
      <c r="N178" s="58"/>
      <c r="O178" s="70"/>
      <c r="P178" s="63" t="s">
        <v>81</v>
      </c>
      <c r="Q178" s="64"/>
      <c r="R178" s="63" t="s">
        <v>82</v>
      </c>
      <c r="S178" s="109"/>
      <c r="T178" s="109"/>
      <c r="U178" s="109"/>
      <c r="V178" s="64"/>
      <c r="W178" s="63" t="s">
        <v>58</v>
      </c>
      <c r="X178" s="109"/>
      <c r="Y178" s="109"/>
      <c r="Z178" s="109"/>
      <c r="AA178" s="109"/>
      <c r="AB178" s="109"/>
      <c r="AC178" s="64"/>
    </row>
    <row r="179" spans="2:29" ht="18" customHeight="1">
      <c r="B179" s="69"/>
      <c r="C179" s="58"/>
      <c r="D179" s="58"/>
      <c r="E179" s="58"/>
      <c r="F179" s="58"/>
      <c r="G179" s="58"/>
      <c r="H179" s="58"/>
      <c r="I179" s="58"/>
      <c r="J179" s="70"/>
      <c r="K179" s="185"/>
      <c r="L179" s="186"/>
      <c r="M179" s="186"/>
      <c r="N179" s="186"/>
      <c r="O179" s="187"/>
      <c r="P179" s="69"/>
      <c r="Q179" s="70"/>
      <c r="R179" s="203">
        <f>K179*P179</f>
        <v>0</v>
      </c>
      <c r="S179" s="204"/>
      <c r="T179" s="204"/>
      <c r="U179" s="204"/>
      <c r="V179" s="205"/>
      <c r="W179" s="105" t="s">
        <v>0</v>
      </c>
      <c r="X179" s="59"/>
      <c r="Y179" s="59"/>
      <c r="Z179" s="59"/>
      <c r="AA179" s="59"/>
      <c r="AB179" s="59"/>
      <c r="AC179" s="60"/>
    </row>
    <row r="180" spans="2:29" ht="18" customHeight="1">
      <c r="B180" s="69"/>
      <c r="C180" s="58"/>
      <c r="D180" s="58"/>
      <c r="E180" s="58"/>
      <c r="F180" s="58"/>
      <c r="G180" s="58"/>
      <c r="H180" s="58"/>
      <c r="I180" s="58"/>
      <c r="J180" s="70"/>
      <c r="K180" s="185"/>
      <c r="L180" s="186"/>
      <c r="M180" s="186"/>
      <c r="N180" s="186"/>
      <c r="O180" s="187"/>
      <c r="P180" s="69"/>
      <c r="Q180" s="70"/>
      <c r="R180" s="203">
        <f>K180*P180</f>
        <v>0</v>
      </c>
      <c r="S180" s="204"/>
      <c r="T180" s="204"/>
      <c r="U180" s="204"/>
      <c r="V180" s="205"/>
      <c r="W180" s="105"/>
      <c r="X180" s="59"/>
      <c r="Y180" s="59"/>
      <c r="Z180" s="59"/>
      <c r="AA180" s="59"/>
      <c r="AB180" s="59"/>
      <c r="AC180" s="60"/>
    </row>
    <row r="181" spans="2:29" ht="18" customHeight="1">
      <c r="B181" s="69"/>
      <c r="C181" s="58"/>
      <c r="D181" s="58"/>
      <c r="E181" s="58"/>
      <c r="F181" s="58"/>
      <c r="G181" s="58"/>
      <c r="H181" s="58"/>
      <c r="I181" s="58"/>
      <c r="J181" s="70"/>
      <c r="K181" s="185"/>
      <c r="L181" s="186"/>
      <c r="M181" s="186"/>
      <c r="N181" s="186"/>
      <c r="O181" s="187"/>
      <c r="P181" s="69"/>
      <c r="Q181" s="70"/>
      <c r="R181" s="203">
        <f>K181*P181</f>
        <v>0</v>
      </c>
      <c r="S181" s="204"/>
      <c r="T181" s="204"/>
      <c r="U181" s="204"/>
      <c r="V181" s="205"/>
      <c r="W181" s="105"/>
      <c r="X181" s="59"/>
      <c r="Y181" s="59"/>
      <c r="Z181" s="59"/>
      <c r="AA181" s="59"/>
      <c r="AB181" s="59"/>
      <c r="AC181" s="60"/>
    </row>
    <row r="182" spans="2:29" ht="18" customHeight="1">
      <c r="B182" s="69"/>
      <c r="C182" s="58"/>
      <c r="D182" s="58"/>
      <c r="E182" s="58"/>
      <c r="F182" s="58"/>
      <c r="G182" s="58"/>
      <c r="H182" s="58"/>
      <c r="I182" s="58"/>
      <c r="J182" s="70"/>
      <c r="K182" s="185"/>
      <c r="L182" s="186"/>
      <c r="M182" s="186"/>
      <c r="N182" s="186"/>
      <c r="O182" s="187"/>
      <c r="P182" s="69"/>
      <c r="Q182" s="70"/>
      <c r="R182" s="203">
        <f>K182*P182</f>
        <v>0</v>
      </c>
      <c r="S182" s="204"/>
      <c r="T182" s="204"/>
      <c r="U182" s="204"/>
      <c r="V182" s="205"/>
      <c r="W182" s="105"/>
      <c r="X182" s="59"/>
      <c r="Y182" s="59"/>
      <c r="Z182" s="59"/>
      <c r="AA182" s="59"/>
      <c r="AB182" s="59"/>
      <c r="AC182" s="60"/>
    </row>
    <row r="183" spans="2:29" ht="18" customHeight="1">
      <c r="B183" s="63" t="s">
        <v>54</v>
      </c>
      <c r="C183" s="109"/>
      <c r="D183" s="109"/>
      <c r="E183" s="109"/>
      <c r="F183" s="109"/>
      <c r="G183" s="109"/>
      <c r="H183" s="109"/>
      <c r="I183" s="109"/>
      <c r="J183" s="64"/>
      <c r="K183" s="185"/>
      <c r="L183" s="186"/>
      <c r="M183" s="186"/>
      <c r="N183" s="186"/>
      <c r="O183" s="187"/>
      <c r="P183" s="13"/>
      <c r="Q183" s="14"/>
      <c r="R183" s="203">
        <f>SUM(R179:V182)</f>
        <v>0</v>
      </c>
      <c r="S183" s="204"/>
      <c r="T183" s="204"/>
      <c r="U183" s="204"/>
      <c r="V183" s="205"/>
      <c r="W183" s="105"/>
      <c r="X183" s="59"/>
      <c r="Y183" s="59"/>
      <c r="Z183" s="59"/>
      <c r="AA183" s="59"/>
      <c r="AB183" s="59"/>
      <c r="AC183" s="60"/>
    </row>
    <row r="184" ht="18" customHeight="1"/>
    <row r="185" spans="2:12" ht="18" customHeight="1">
      <c r="B185" s="206" t="s">
        <v>84</v>
      </c>
      <c r="C185" s="207"/>
      <c r="D185" s="207"/>
      <c r="E185" s="207"/>
      <c r="F185" s="207"/>
      <c r="G185" s="207"/>
      <c r="H185" s="207"/>
      <c r="I185" s="207"/>
      <c r="J185" s="207"/>
      <c r="K185" s="207"/>
      <c r="L185" s="208"/>
    </row>
    <row r="186" spans="2:29" ht="18" customHeight="1">
      <c r="B186" s="137"/>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9"/>
    </row>
    <row r="187" spans="2:29" ht="18" customHeight="1">
      <c r="B187" s="140"/>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2"/>
    </row>
    <row r="188" spans="2:29" ht="18" customHeight="1">
      <c r="B188" s="140"/>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2"/>
    </row>
    <row r="189" spans="2:29" ht="18" customHeight="1">
      <c r="B189" s="143"/>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5"/>
    </row>
    <row r="190" ht="18" customHeight="1"/>
    <row r="191" spans="1:28" ht="18" customHeight="1">
      <c r="A191" s="55" t="s">
        <v>119</v>
      </c>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row>
    <row r="192" spans="2:29" ht="18" customHeight="1">
      <c r="B192" s="86"/>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8"/>
    </row>
    <row r="193" spans="2:29" ht="18" customHeight="1">
      <c r="B193" s="212"/>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4"/>
    </row>
    <row r="194" spans="2:29" ht="18" customHeight="1">
      <c r="B194" s="212"/>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4"/>
    </row>
    <row r="195" spans="2:29" ht="18" customHeight="1">
      <c r="B195" s="212"/>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4"/>
    </row>
    <row r="196" spans="2:29" ht="18" customHeight="1">
      <c r="B196" s="212"/>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4"/>
    </row>
    <row r="197" spans="2:29" ht="18" customHeight="1">
      <c r="B197" s="212"/>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4"/>
    </row>
    <row r="198" spans="2:29" ht="18" customHeight="1">
      <c r="B198" s="212"/>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4"/>
    </row>
    <row r="199" spans="2:29" ht="18" customHeight="1">
      <c r="B199" s="212"/>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4"/>
    </row>
    <row r="200" spans="2:29" ht="18" customHeight="1">
      <c r="B200" s="212"/>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4"/>
    </row>
    <row r="201" spans="2:29" ht="18" customHeight="1">
      <c r="B201" s="212"/>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4"/>
    </row>
    <row r="202" spans="2:29" ht="18" customHeight="1">
      <c r="B202" s="212"/>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4"/>
    </row>
    <row r="203" spans="2:29" ht="18" customHeight="1">
      <c r="B203" s="212"/>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4"/>
    </row>
    <row r="204" spans="2:29" ht="18" customHeight="1">
      <c r="B204" s="212"/>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4"/>
    </row>
    <row r="205" spans="2:29" ht="18" customHeight="1">
      <c r="B205" s="212"/>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4"/>
    </row>
    <row r="206" spans="2:29" ht="18" customHeight="1">
      <c r="B206" s="212"/>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4"/>
    </row>
    <row r="207" spans="2:29" ht="18" customHeight="1">
      <c r="B207" s="212"/>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4"/>
    </row>
    <row r="208" spans="2:29" ht="18" customHeight="1">
      <c r="B208" s="212"/>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4"/>
    </row>
    <row r="209" spans="2:29" ht="18" customHeight="1">
      <c r="B209" s="212"/>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4"/>
    </row>
    <row r="210" spans="2:29" ht="18" customHeight="1">
      <c r="B210" s="212"/>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4"/>
    </row>
    <row r="211" spans="2:29" ht="18" customHeight="1">
      <c r="B211" s="212"/>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4"/>
    </row>
    <row r="212" spans="2:29" ht="18" customHeight="1">
      <c r="B212" s="212"/>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4"/>
    </row>
    <row r="213" spans="2:29" ht="18" customHeight="1">
      <c r="B213" s="212"/>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4"/>
    </row>
    <row r="214" spans="2:29" ht="18" customHeight="1">
      <c r="B214" s="212"/>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4"/>
    </row>
    <row r="215" spans="2:29" ht="18" customHeight="1">
      <c r="B215" s="212"/>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4"/>
    </row>
    <row r="216" spans="2:29" ht="18" customHeight="1">
      <c r="B216" s="212"/>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4"/>
    </row>
    <row r="217" spans="2:29" ht="18" customHeight="1">
      <c r="B217" s="212"/>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4"/>
    </row>
    <row r="218" spans="2:29" ht="18" customHeight="1">
      <c r="B218" s="212"/>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4"/>
    </row>
    <row r="219" spans="2:29" ht="18" customHeight="1">
      <c r="B219" s="89"/>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1"/>
    </row>
    <row r="220" ht="18" customHeight="1"/>
    <row r="221" spans="2:11" ht="18" customHeight="1">
      <c r="B221" s="55" t="s">
        <v>129</v>
      </c>
      <c r="C221" s="55"/>
      <c r="D221" s="55"/>
      <c r="E221" s="55"/>
      <c r="F221" s="55"/>
      <c r="G221" s="55"/>
      <c r="H221" s="55"/>
      <c r="I221" s="55"/>
      <c r="J221" s="55"/>
      <c r="K221" s="55"/>
    </row>
    <row r="222" spans="2:29" ht="18" customHeight="1">
      <c r="B222" s="75" t="s">
        <v>128</v>
      </c>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row>
    <row r="223" spans="2:29" ht="18" customHeight="1">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row>
    <row r="224" spans="3:28" ht="18" customHeight="1">
      <c r="C224" s="75" t="s">
        <v>127</v>
      </c>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row>
    <row r="225" spans="3:28" ht="18" customHeight="1">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row>
    <row r="226" spans="3:28" ht="18" customHeight="1">
      <c r="C226" s="75" t="s">
        <v>130</v>
      </c>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row>
    <row r="227" spans="3:28" ht="18" customHeight="1">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row>
    <row r="228" spans="3:28" ht="18" customHeight="1">
      <c r="C228" s="75" t="s">
        <v>131</v>
      </c>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row>
    <row r="229" spans="3:28" ht="18" customHeight="1">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row>
    <row r="230" spans="3:28" ht="18" customHeight="1">
      <c r="C230" s="75" t="s">
        <v>134</v>
      </c>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row>
    <row r="231" spans="3:28" ht="18" customHeight="1">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row>
    <row r="232" ht="18" customHeight="1"/>
    <row r="233" ht="18" customHeight="1"/>
    <row r="237" spans="1:2" ht="13.5">
      <c r="A237" t="s">
        <v>88</v>
      </c>
      <c r="B237" s="28">
        <v>1000</v>
      </c>
    </row>
    <row r="238" spans="1:2" ht="13.5">
      <c r="A238" t="s">
        <v>89</v>
      </c>
      <c r="B238" s="28">
        <v>3000</v>
      </c>
    </row>
    <row r="240" ht="13.5">
      <c r="A240" t="s">
        <v>90</v>
      </c>
    </row>
    <row r="241" ht="13.5">
      <c r="A241" t="s">
        <v>91</v>
      </c>
    </row>
    <row r="242" ht="13.5">
      <c r="A242" t="s">
        <v>92</v>
      </c>
    </row>
    <row r="243" ht="13.5">
      <c r="A243" t="s">
        <v>93</v>
      </c>
    </row>
    <row r="244" ht="13.5">
      <c r="A244" t="s">
        <v>94</v>
      </c>
    </row>
    <row r="245" ht="13.5">
      <c r="A245" t="s">
        <v>95</v>
      </c>
    </row>
    <row r="247" spans="1:2" ht="13.5">
      <c r="A247">
        <f>IF(G13="","",G13)</f>
      </c>
      <c r="B247" t="s">
        <v>96</v>
      </c>
    </row>
    <row r="248" spans="1:6" ht="13.5">
      <c r="A248">
        <f>IF(G16="","",G16)</f>
      </c>
      <c r="B248" t="s">
        <v>97</v>
      </c>
      <c r="F248">
        <f>G16</f>
        <v>0</v>
      </c>
    </row>
    <row r="249" spans="1:6" ht="13.5">
      <c r="A249">
        <f>IF(F22="","",F22)</f>
      </c>
      <c r="B249" t="s">
        <v>98</v>
      </c>
      <c r="F249">
        <f>G22</f>
        <v>0</v>
      </c>
    </row>
    <row r="250" spans="1:6" ht="13.5">
      <c r="A250">
        <f>IF(F24="","",F24)</f>
      </c>
      <c r="B250" t="s">
        <v>99</v>
      </c>
      <c r="F250">
        <f>G25</f>
        <v>0</v>
      </c>
    </row>
    <row r="251" spans="1:6" ht="13.5">
      <c r="A251">
        <f>IF(F26="","",F26)</f>
      </c>
      <c r="B251" t="s">
        <v>100</v>
      </c>
      <c r="F251">
        <f>G28</f>
        <v>0</v>
      </c>
    </row>
    <row r="252" spans="1:6" ht="13.5">
      <c r="A252">
        <f>IF(F28="","",F28)</f>
      </c>
      <c r="B252" t="s">
        <v>101</v>
      </c>
      <c r="F252">
        <f>G31</f>
        <v>0</v>
      </c>
    </row>
    <row r="253" spans="1:6" ht="13.5">
      <c r="A253">
        <f>IF(F30="","",F30)</f>
      </c>
      <c r="B253" t="s">
        <v>102</v>
      </c>
      <c r="F253">
        <f>G34</f>
        <v>0</v>
      </c>
    </row>
    <row r="254" spans="1:2" ht="13.5">
      <c r="A254">
        <f>IF(F32="","",F32)</f>
      </c>
      <c r="B254" t="s">
        <v>103</v>
      </c>
    </row>
    <row r="258" ht="13.5">
      <c r="B258" s="25" t="s">
        <v>6</v>
      </c>
    </row>
    <row r="259" ht="13.5">
      <c r="B259" s="25" t="s">
        <v>4</v>
      </c>
    </row>
    <row r="260" ht="13.5">
      <c r="B260" s="25"/>
    </row>
    <row r="261" ht="13.5">
      <c r="B261" s="25"/>
    </row>
    <row r="262" ht="13.5">
      <c r="B262" s="25"/>
    </row>
    <row r="263" ht="13.5">
      <c r="B263" s="19"/>
    </row>
    <row r="264" ht="13.5">
      <c r="B264" s="19"/>
    </row>
    <row r="265" ht="13.5">
      <c r="B265" s="19"/>
    </row>
    <row r="266" ht="13.5">
      <c r="B266" s="25"/>
    </row>
    <row r="267" ht="13.5">
      <c r="B267" s="25"/>
    </row>
  </sheetData>
  <sheetProtection/>
  <mergeCells count="407">
    <mergeCell ref="W121:Y121"/>
    <mergeCell ref="C140:Q140"/>
    <mergeCell ref="S140:U140"/>
    <mergeCell ref="B142:AC145"/>
    <mergeCell ref="V140:Y140"/>
    <mergeCell ref="B141:L141"/>
    <mergeCell ref="S139:U139"/>
    <mergeCell ref="V139:Y139"/>
    <mergeCell ref="Z139:AC139"/>
    <mergeCell ref="AA123:AC123"/>
    <mergeCell ref="AA124:AC124"/>
    <mergeCell ref="AA125:AC125"/>
    <mergeCell ref="AA126:AC126"/>
    <mergeCell ref="AA119:AC119"/>
    <mergeCell ref="AA120:AC120"/>
    <mergeCell ref="AA121:AC121"/>
    <mergeCell ref="AA122:AC122"/>
    <mergeCell ref="W122:Y122"/>
    <mergeCell ref="R121:U121"/>
    <mergeCell ref="W123:Y123"/>
    <mergeCell ref="W124:Y124"/>
    <mergeCell ref="AA115:AC115"/>
    <mergeCell ref="AA116:AC116"/>
    <mergeCell ref="AA117:AC117"/>
    <mergeCell ref="AA118:AC118"/>
    <mergeCell ref="W115:Y115"/>
    <mergeCell ref="R117:U117"/>
    <mergeCell ref="R119:U119"/>
    <mergeCell ref="R120:U120"/>
    <mergeCell ref="W119:Y119"/>
    <mergeCell ref="W120:Y120"/>
    <mergeCell ref="W116:Y116"/>
    <mergeCell ref="W117:Y117"/>
    <mergeCell ref="W118:Y118"/>
    <mergeCell ref="AE115:AG115"/>
    <mergeCell ref="AA112:AC114"/>
    <mergeCell ref="R115:U115"/>
    <mergeCell ref="N115:P115"/>
    <mergeCell ref="B101:H101"/>
    <mergeCell ref="B106:O109"/>
    <mergeCell ref="B112:E114"/>
    <mergeCell ref="F112:I114"/>
    <mergeCell ref="J112:M114"/>
    <mergeCell ref="W112:Z114"/>
    <mergeCell ref="AG98:AH98"/>
    <mergeCell ref="G26:Z26"/>
    <mergeCell ref="G27:Z27"/>
    <mergeCell ref="D43:O43"/>
    <mergeCell ref="D33:F33"/>
    <mergeCell ref="R42:AC43"/>
    <mergeCell ref="B53:E53"/>
    <mergeCell ref="B180:J180"/>
    <mergeCell ref="B182:J182"/>
    <mergeCell ref="B192:AC219"/>
    <mergeCell ref="B98:H98"/>
    <mergeCell ref="I98:AC98"/>
    <mergeCell ref="K180:O180"/>
    <mergeCell ref="K181:O181"/>
    <mergeCell ref="K153:O153"/>
    <mergeCell ref="R118:U118"/>
    <mergeCell ref="R112:V114"/>
    <mergeCell ref="B167:J167"/>
    <mergeCell ref="B179:J179"/>
    <mergeCell ref="B185:L185"/>
    <mergeCell ref="B186:AC189"/>
    <mergeCell ref="P180:Q180"/>
    <mergeCell ref="R180:V180"/>
    <mergeCell ref="W180:AC180"/>
    <mergeCell ref="K183:O183"/>
    <mergeCell ref="W183:AC183"/>
    <mergeCell ref="B181:J181"/>
    <mergeCell ref="D35:F35"/>
    <mergeCell ref="G35:Z35"/>
    <mergeCell ref="G30:Z30"/>
    <mergeCell ref="D26:F26"/>
    <mergeCell ref="B183:J183"/>
    <mergeCell ref="R183:V183"/>
    <mergeCell ref="W179:AC179"/>
    <mergeCell ref="H136:K136"/>
    <mergeCell ref="H137:K137"/>
    <mergeCell ref="H138:K138"/>
    <mergeCell ref="D34:F34"/>
    <mergeCell ref="D28:F28"/>
    <mergeCell ref="D30:F30"/>
    <mergeCell ref="G34:Z34"/>
    <mergeCell ref="B21:B35"/>
    <mergeCell ref="D39:O39"/>
    <mergeCell ref="D21:F21"/>
    <mergeCell ref="D22:F22"/>
    <mergeCell ref="D23:F23"/>
    <mergeCell ref="D24:F24"/>
    <mergeCell ref="B172:AC175"/>
    <mergeCell ref="P167:Q167"/>
    <mergeCell ref="R167:V167"/>
    <mergeCell ref="W167:AC167"/>
    <mergeCell ref="B168:J168"/>
    <mergeCell ref="P168:Q168"/>
    <mergeCell ref="R168:V168"/>
    <mergeCell ref="W168:AC168"/>
    <mergeCell ref="K168:O168"/>
    <mergeCell ref="K167:O167"/>
    <mergeCell ref="P179:Q179"/>
    <mergeCell ref="R179:V179"/>
    <mergeCell ref="K179:O179"/>
    <mergeCell ref="P182:Q182"/>
    <mergeCell ref="R182:V182"/>
    <mergeCell ref="W182:AC182"/>
    <mergeCell ref="K182:O182"/>
    <mergeCell ref="P181:Q181"/>
    <mergeCell ref="R181:V181"/>
    <mergeCell ref="W181:AC181"/>
    <mergeCell ref="K178:O178"/>
    <mergeCell ref="B169:J169"/>
    <mergeCell ref="R169:V169"/>
    <mergeCell ref="B171:L171"/>
    <mergeCell ref="B178:J178"/>
    <mergeCell ref="K169:O169"/>
    <mergeCell ref="P178:Q178"/>
    <mergeCell ref="R178:V178"/>
    <mergeCell ref="B177:AB177"/>
    <mergeCell ref="W178:AC178"/>
    <mergeCell ref="W165:AC165"/>
    <mergeCell ref="K165:O165"/>
    <mergeCell ref="B166:J166"/>
    <mergeCell ref="P166:Q166"/>
    <mergeCell ref="R166:V166"/>
    <mergeCell ref="W166:AC166"/>
    <mergeCell ref="K166:O166"/>
    <mergeCell ref="B165:J165"/>
    <mergeCell ref="P165:Q165"/>
    <mergeCell ref="R165:V165"/>
    <mergeCell ref="W164:AC164"/>
    <mergeCell ref="B155:J155"/>
    <mergeCell ref="R155:V155"/>
    <mergeCell ref="B157:L157"/>
    <mergeCell ref="B158:AC161"/>
    <mergeCell ref="B163:J163"/>
    <mergeCell ref="K163:O163"/>
    <mergeCell ref="K155:O155"/>
    <mergeCell ref="K164:O164"/>
    <mergeCell ref="R163:V163"/>
    <mergeCell ref="B164:J164"/>
    <mergeCell ref="P164:Q164"/>
    <mergeCell ref="R164:V164"/>
    <mergeCell ref="K154:O154"/>
    <mergeCell ref="B154:H154"/>
    <mergeCell ref="I154:J154"/>
    <mergeCell ref="P154:Q154"/>
    <mergeCell ref="R154:V154"/>
    <mergeCell ref="P163:Q163"/>
    <mergeCell ref="B152:H152"/>
    <mergeCell ref="I152:J152"/>
    <mergeCell ref="P152:Q152"/>
    <mergeCell ref="R152:V152"/>
    <mergeCell ref="K152:O152"/>
    <mergeCell ref="I153:J153"/>
    <mergeCell ref="P153:Q153"/>
    <mergeCell ref="B153:H153"/>
    <mergeCell ref="R150:V150"/>
    <mergeCell ref="W163:AC163"/>
    <mergeCell ref="W153:AC153"/>
    <mergeCell ref="W154:AC154"/>
    <mergeCell ref="R153:V153"/>
    <mergeCell ref="W151:AC151"/>
    <mergeCell ref="W152:AC152"/>
    <mergeCell ref="R151:V151"/>
    <mergeCell ref="W150:AC150"/>
    <mergeCell ref="B151:H151"/>
    <mergeCell ref="B150:H150"/>
    <mergeCell ref="I150:J150"/>
    <mergeCell ref="K150:O150"/>
    <mergeCell ref="I151:J151"/>
    <mergeCell ref="P151:Q151"/>
    <mergeCell ref="K151:O151"/>
    <mergeCell ref="P150:Q150"/>
    <mergeCell ref="B149:H149"/>
    <mergeCell ref="I149:J149"/>
    <mergeCell ref="K149:O149"/>
    <mergeCell ref="P149:Q149"/>
    <mergeCell ref="R149:V149"/>
    <mergeCell ref="W149:AC149"/>
    <mergeCell ref="B138:G138"/>
    <mergeCell ref="B139:G139"/>
    <mergeCell ref="L139:M139"/>
    <mergeCell ref="N139:P139"/>
    <mergeCell ref="Q139:R139"/>
    <mergeCell ref="L138:M138"/>
    <mergeCell ref="N138:P138"/>
    <mergeCell ref="Q138:R138"/>
    <mergeCell ref="H139:K139"/>
    <mergeCell ref="Z136:AC136"/>
    <mergeCell ref="Z137:AC137"/>
    <mergeCell ref="V138:Y138"/>
    <mergeCell ref="Z138:AC138"/>
    <mergeCell ref="S137:U137"/>
    <mergeCell ref="V137:Y137"/>
    <mergeCell ref="S136:U136"/>
    <mergeCell ref="S138:U138"/>
    <mergeCell ref="B137:G137"/>
    <mergeCell ref="L137:M137"/>
    <mergeCell ref="N137:P137"/>
    <mergeCell ref="Q137:R137"/>
    <mergeCell ref="B134:G135"/>
    <mergeCell ref="H134:K134"/>
    <mergeCell ref="L134:P134"/>
    <mergeCell ref="Q134:U134"/>
    <mergeCell ref="J135:K135"/>
    <mergeCell ref="B136:G136"/>
    <mergeCell ref="Z134:AC135"/>
    <mergeCell ref="X128:AA129"/>
    <mergeCell ref="AB128:AC129"/>
    <mergeCell ref="L136:M136"/>
    <mergeCell ref="N136:P136"/>
    <mergeCell ref="Q136:R136"/>
    <mergeCell ref="L135:M135"/>
    <mergeCell ref="N135:P135"/>
    <mergeCell ref="Q135:R135"/>
    <mergeCell ref="V136:Y136"/>
    <mergeCell ref="F124:G124"/>
    <mergeCell ref="H124:I124"/>
    <mergeCell ref="J124:L124"/>
    <mergeCell ref="H125:I125"/>
    <mergeCell ref="J125:L125"/>
    <mergeCell ref="S135:U135"/>
    <mergeCell ref="S128:W129"/>
    <mergeCell ref="V134:Y135"/>
    <mergeCell ref="W125:Y125"/>
    <mergeCell ref="R124:U124"/>
    <mergeCell ref="N121:P121"/>
    <mergeCell ref="B122:E122"/>
    <mergeCell ref="F122:G122"/>
    <mergeCell ref="H122:I122"/>
    <mergeCell ref="J122:L122"/>
    <mergeCell ref="N125:P125"/>
    <mergeCell ref="N124:P124"/>
    <mergeCell ref="B125:E125"/>
    <mergeCell ref="F125:G125"/>
    <mergeCell ref="B124:E124"/>
    <mergeCell ref="R122:U122"/>
    <mergeCell ref="R123:U123"/>
    <mergeCell ref="B123:E123"/>
    <mergeCell ref="F123:G123"/>
    <mergeCell ref="H123:I123"/>
    <mergeCell ref="J123:L123"/>
    <mergeCell ref="B121:E121"/>
    <mergeCell ref="F121:G121"/>
    <mergeCell ref="B120:E120"/>
    <mergeCell ref="F120:G120"/>
    <mergeCell ref="H120:I120"/>
    <mergeCell ref="J120:L120"/>
    <mergeCell ref="H121:I121"/>
    <mergeCell ref="J121:L121"/>
    <mergeCell ref="H116:I116"/>
    <mergeCell ref="B119:E119"/>
    <mergeCell ref="F119:G119"/>
    <mergeCell ref="H119:I119"/>
    <mergeCell ref="J119:L119"/>
    <mergeCell ref="N117:P117"/>
    <mergeCell ref="B118:E118"/>
    <mergeCell ref="F118:G118"/>
    <mergeCell ref="H118:I118"/>
    <mergeCell ref="J118:L118"/>
    <mergeCell ref="R116:U116"/>
    <mergeCell ref="N118:P118"/>
    <mergeCell ref="N116:P116"/>
    <mergeCell ref="R125:U125"/>
    <mergeCell ref="W126:Y126"/>
    <mergeCell ref="R126:V126"/>
    <mergeCell ref="N119:P119"/>
    <mergeCell ref="N123:P123"/>
    <mergeCell ref="N122:P122"/>
    <mergeCell ref="N120:P120"/>
    <mergeCell ref="H117:I117"/>
    <mergeCell ref="J117:L117"/>
    <mergeCell ref="B115:E115"/>
    <mergeCell ref="F115:G115"/>
    <mergeCell ref="H115:I115"/>
    <mergeCell ref="J115:L115"/>
    <mergeCell ref="B117:E117"/>
    <mergeCell ref="F117:G117"/>
    <mergeCell ref="B116:E116"/>
    <mergeCell ref="F116:G116"/>
    <mergeCell ref="B99:H99"/>
    <mergeCell ref="Q99:U99"/>
    <mergeCell ref="A62:L62"/>
    <mergeCell ref="P106:AC109"/>
    <mergeCell ref="B72:AC75"/>
    <mergeCell ref="B47:AC51"/>
    <mergeCell ref="B63:AC68"/>
    <mergeCell ref="B105:O105"/>
    <mergeCell ref="P105:AC105"/>
    <mergeCell ref="D31:F31"/>
    <mergeCell ref="D32:F32"/>
    <mergeCell ref="D40:O40"/>
    <mergeCell ref="B83:AC88"/>
    <mergeCell ref="R41:AC41"/>
    <mergeCell ref="R39:AC39"/>
    <mergeCell ref="R40:AC40"/>
    <mergeCell ref="B77:AC80"/>
    <mergeCell ref="B58:AC60"/>
    <mergeCell ref="D42:O42"/>
    <mergeCell ref="C33:C35"/>
    <mergeCell ref="G33:Z33"/>
    <mergeCell ref="D25:F25"/>
    <mergeCell ref="C27:C29"/>
    <mergeCell ref="G28:Z28"/>
    <mergeCell ref="D29:F29"/>
    <mergeCell ref="C24:C26"/>
    <mergeCell ref="C30:C32"/>
    <mergeCell ref="G31:Z31"/>
    <mergeCell ref="G32:Z32"/>
    <mergeCell ref="C21:C23"/>
    <mergeCell ref="G29:Z29"/>
    <mergeCell ref="G22:Z22"/>
    <mergeCell ref="G23:Z23"/>
    <mergeCell ref="D27:F27"/>
    <mergeCell ref="G21:Z21"/>
    <mergeCell ref="G24:Z24"/>
    <mergeCell ref="G25:Z25"/>
    <mergeCell ref="R18:T18"/>
    <mergeCell ref="U18:AC18"/>
    <mergeCell ref="U19:W19"/>
    <mergeCell ref="X19:AC19"/>
    <mergeCell ref="C16:F16"/>
    <mergeCell ref="G16:Z16"/>
    <mergeCell ref="P19:T19"/>
    <mergeCell ref="G17:Z17"/>
    <mergeCell ref="C18:F19"/>
    <mergeCell ref="B15:B19"/>
    <mergeCell ref="C17:F17"/>
    <mergeCell ref="G19:H19"/>
    <mergeCell ref="I19:M19"/>
    <mergeCell ref="N19:O19"/>
    <mergeCell ref="C15:F15"/>
    <mergeCell ref="I18:Q18"/>
    <mergeCell ref="AB1:AC1"/>
    <mergeCell ref="V3:W3"/>
    <mergeCell ref="B7:AC7"/>
    <mergeCell ref="B10:D11"/>
    <mergeCell ref="E10:AC11"/>
    <mergeCell ref="B13:F14"/>
    <mergeCell ref="G13:AC14"/>
    <mergeCell ref="G1:V1"/>
    <mergeCell ref="Z1:AA1"/>
    <mergeCell ref="C226:AB227"/>
    <mergeCell ref="C228:AB229"/>
    <mergeCell ref="C230:AB231"/>
    <mergeCell ref="C224:AB225"/>
    <mergeCell ref="B222:AC223"/>
    <mergeCell ref="G15:Z15"/>
    <mergeCell ref="H128:J129"/>
    <mergeCell ref="K128:L129"/>
    <mergeCell ref="C128:G129"/>
    <mergeCell ref="G18:H18"/>
    <mergeCell ref="C36:AB36"/>
    <mergeCell ref="A37:K37"/>
    <mergeCell ref="A45:K45"/>
    <mergeCell ref="B46:K46"/>
    <mergeCell ref="B52:K52"/>
    <mergeCell ref="B57:AB57"/>
    <mergeCell ref="D41:O41"/>
    <mergeCell ref="F53:AC53"/>
    <mergeCell ref="B54:E56"/>
    <mergeCell ref="F54:AC56"/>
    <mergeCell ref="A70:K70"/>
    <mergeCell ref="B71:AB71"/>
    <mergeCell ref="B76:AB76"/>
    <mergeCell ref="A82:AB82"/>
    <mergeCell ref="A89:AB89"/>
    <mergeCell ref="A97:AB97"/>
    <mergeCell ref="B90:AC95"/>
    <mergeCell ref="B100:H100"/>
    <mergeCell ref="Q100:U100"/>
    <mergeCell ref="A1:D1"/>
    <mergeCell ref="B5:L5"/>
    <mergeCell ref="A9:K9"/>
    <mergeCell ref="Q101:U101"/>
    <mergeCell ref="O99:P99"/>
    <mergeCell ref="O100:P100"/>
    <mergeCell ref="M99:N99"/>
    <mergeCell ref="M100:N100"/>
    <mergeCell ref="I101:L101"/>
    <mergeCell ref="AB99:AC99"/>
    <mergeCell ref="AB100:AC100"/>
    <mergeCell ref="AB101:AC101"/>
    <mergeCell ref="Z99:AA99"/>
    <mergeCell ref="Z100:AA100"/>
    <mergeCell ref="Z101:AA101"/>
    <mergeCell ref="V99:Y99"/>
    <mergeCell ref="V100:Y100"/>
    <mergeCell ref="V101:Y101"/>
    <mergeCell ref="A103:AB103"/>
    <mergeCell ref="B104:AB104"/>
    <mergeCell ref="M101:N101"/>
    <mergeCell ref="O101:P101"/>
    <mergeCell ref="I99:L99"/>
    <mergeCell ref="I100:L100"/>
    <mergeCell ref="A191:AB191"/>
    <mergeCell ref="B221:K221"/>
    <mergeCell ref="B111:AB111"/>
    <mergeCell ref="B130:R130"/>
    <mergeCell ref="B133:AB133"/>
    <mergeCell ref="A147:AB147"/>
    <mergeCell ref="B148:AB148"/>
    <mergeCell ref="B162:K162"/>
    <mergeCell ref="N112:Q114"/>
    <mergeCell ref="J116:L116"/>
  </mergeCells>
  <dataValidations count="5">
    <dataValidation type="list" allowBlank="1" showInputMessage="1" showErrorMessage="1" sqref="I98:AC98">
      <formula1>$A$236:$A$238</formula1>
    </dataValidation>
    <dataValidation type="list" allowBlank="1" showInputMessage="1" showErrorMessage="1" sqref="F53">
      <formula1>$A$239:$A$245</formula1>
    </dataValidation>
    <dataValidation type="list" allowBlank="1" showInputMessage="1" showErrorMessage="1" sqref="HV38:IV43">
      <formula1>$B$257:$B$266</formula1>
    </dataValidation>
    <dataValidation type="list" allowBlank="1" showInputMessage="1" showErrorMessage="1" sqref="C39:C43 Q39:Q42">
      <formula1>$B$258:$B$259</formula1>
    </dataValidation>
    <dataValidation type="list" allowBlank="1" showInputMessage="1" showErrorMessage="1" sqref="Z136:AC139 W179:AC182 W164:AC168 W150:AC154">
      <formula1>$B$247:$B$253</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048366</dc:creator>
  <cp:keywords/>
  <dc:description/>
  <cp:lastModifiedBy>Administrator</cp:lastModifiedBy>
  <cp:lastPrinted>2015-03-18T07:53:30Z</cp:lastPrinted>
  <dcterms:created xsi:type="dcterms:W3CDTF">2011-06-16T00:06:37Z</dcterms:created>
  <dcterms:modified xsi:type="dcterms:W3CDTF">2015-03-24T08:36:39Z</dcterms:modified>
  <cp:category/>
  <cp:version/>
  <cp:contentType/>
  <cp:contentStatus/>
</cp:coreProperties>
</file>